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095" windowHeight="8160" activeTab="4"/>
  </bookViews>
  <sheets>
    <sheet name="Member 1" sheetId="1" r:id="rId1"/>
    <sheet name="Member 2" sheetId="4" r:id="rId2"/>
    <sheet name="Member 3" sheetId="5" r:id="rId3"/>
    <sheet name="Member 4" sheetId="6" r:id="rId4"/>
    <sheet name="Total" sheetId="7" r:id="rId5"/>
    <sheet name="Sheet2" sheetId="2" r:id="rId6"/>
    <sheet name="Sheet3" sheetId="3" r:id="rId7"/>
  </sheets>
  <definedNames>
    <definedName name="_xlnm.Print_Titles" localSheetId="0">'Member 1'!$2:$6</definedName>
    <definedName name="_xlnm.Print_Titles" localSheetId="1">'Member 2'!$2:$6</definedName>
    <definedName name="_xlnm.Print_Titles" localSheetId="2">'Member 3'!$2:$6</definedName>
    <definedName name="_xlnm.Print_Titles" localSheetId="3">'Member 4'!$2:$6</definedName>
    <definedName name="_xlnm.Print_Titles" localSheetId="4">Total!$2:$6</definedName>
  </definedNames>
  <calcPr calcId="125725"/>
</workbook>
</file>

<file path=xl/calcChain.xml><?xml version="1.0" encoding="utf-8"?>
<calcChain xmlns="http://schemas.openxmlformats.org/spreadsheetml/2006/main">
  <c r="A12" i="2"/>
  <c r="K7" i="7"/>
  <c r="K34" s="1"/>
  <c r="I7"/>
  <c r="I34" s="1"/>
  <c r="G7"/>
  <c r="G34" s="1"/>
  <c r="F7"/>
  <c r="H33"/>
  <c r="J33" s="1"/>
  <c r="L33" s="1"/>
  <c r="D33"/>
  <c r="M33" s="1"/>
  <c r="N33" s="1"/>
  <c r="J32"/>
  <c r="L32" s="1"/>
  <c r="H32"/>
  <c r="D32"/>
  <c r="M32" s="1"/>
  <c r="N32" s="1"/>
  <c r="J31"/>
  <c r="L31" s="1"/>
  <c r="H31"/>
  <c r="D31"/>
  <c r="M31" s="1"/>
  <c r="N31" s="1"/>
  <c r="N30"/>
  <c r="M30"/>
  <c r="H30"/>
  <c r="J30" s="1"/>
  <c r="L30" s="1"/>
  <c r="E30"/>
  <c r="D30"/>
  <c r="M29"/>
  <c r="N29" s="1"/>
  <c r="H29"/>
  <c r="J29" s="1"/>
  <c r="L29" s="1"/>
  <c r="E29"/>
  <c r="D29"/>
  <c r="L28"/>
  <c r="J28"/>
  <c r="H28"/>
  <c r="D28"/>
  <c r="M28" s="1"/>
  <c r="N28" s="1"/>
  <c r="J27"/>
  <c r="L27" s="1"/>
  <c r="H27"/>
  <c r="D27"/>
  <c r="M27" s="1"/>
  <c r="N27" s="1"/>
  <c r="N26"/>
  <c r="M26"/>
  <c r="H26"/>
  <c r="J26" s="1"/>
  <c r="L26" s="1"/>
  <c r="E26"/>
  <c r="D26"/>
  <c r="M25"/>
  <c r="N25" s="1"/>
  <c r="H25"/>
  <c r="J25" s="1"/>
  <c r="L25" s="1"/>
  <c r="E25"/>
  <c r="D25"/>
  <c r="L24"/>
  <c r="J24"/>
  <c r="H24"/>
  <c r="D24"/>
  <c r="M24" s="1"/>
  <c r="N24" s="1"/>
  <c r="J23"/>
  <c r="L23" s="1"/>
  <c r="H23"/>
  <c r="D23"/>
  <c r="M23" s="1"/>
  <c r="N23" s="1"/>
  <c r="N22"/>
  <c r="M22"/>
  <c r="H22"/>
  <c r="J22" s="1"/>
  <c r="L22" s="1"/>
  <c r="E22"/>
  <c r="D22"/>
  <c r="M21"/>
  <c r="N21" s="1"/>
  <c r="H21"/>
  <c r="J21" s="1"/>
  <c r="L21" s="1"/>
  <c r="E21"/>
  <c r="D21"/>
  <c r="L20"/>
  <c r="J20"/>
  <c r="H20"/>
  <c r="D20"/>
  <c r="M20" s="1"/>
  <c r="N20" s="1"/>
  <c r="J19"/>
  <c r="L19" s="1"/>
  <c r="H19"/>
  <c r="D19"/>
  <c r="M19" s="1"/>
  <c r="N19" s="1"/>
  <c r="N18"/>
  <c r="M18"/>
  <c r="H18"/>
  <c r="J18" s="1"/>
  <c r="L18" s="1"/>
  <c r="E18"/>
  <c r="D18"/>
  <c r="M17"/>
  <c r="N17" s="1"/>
  <c r="H17"/>
  <c r="J17" s="1"/>
  <c r="L17" s="1"/>
  <c r="E17"/>
  <c r="D17"/>
  <c r="L16"/>
  <c r="J16"/>
  <c r="H16"/>
  <c r="D16"/>
  <c r="M16" s="1"/>
  <c r="N16" s="1"/>
  <c r="J15"/>
  <c r="L15" s="1"/>
  <c r="H15"/>
  <c r="D15"/>
  <c r="M15" s="1"/>
  <c r="N15" s="1"/>
  <c r="N14"/>
  <c r="M14"/>
  <c r="H14"/>
  <c r="J14" s="1"/>
  <c r="L14" s="1"/>
  <c r="E14"/>
  <c r="D14"/>
  <c r="M13"/>
  <c r="N13" s="1"/>
  <c r="H13"/>
  <c r="J13" s="1"/>
  <c r="L13" s="1"/>
  <c r="E13"/>
  <c r="D13"/>
  <c r="L12"/>
  <c r="J12"/>
  <c r="H12"/>
  <c r="D12"/>
  <c r="M12" s="1"/>
  <c r="N12" s="1"/>
  <c r="J11"/>
  <c r="L11" s="1"/>
  <c r="H11"/>
  <c r="D11"/>
  <c r="M11" s="1"/>
  <c r="N11" s="1"/>
  <c r="N10"/>
  <c r="M10"/>
  <c r="H10"/>
  <c r="J10" s="1"/>
  <c r="L10" s="1"/>
  <c r="E10"/>
  <c r="D10"/>
  <c r="M9"/>
  <c r="N9" s="1"/>
  <c r="H9"/>
  <c r="J9" s="1"/>
  <c r="L9" s="1"/>
  <c r="E9"/>
  <c r="D9"/>
  <c r="M8"/>
  <c r="N8" s="1"/>
  <c r="L8"/>
  <c r="J8"/>
  <c r="H8"/>
  <c r="E8"/>
  <c r="D7"/>
  <c r="D34" s="1"/>
  <c r="E8" i="1"/>
  <c r="H8"/>
  <c r="J8" s="1"/>
  <c r="L8" s="1"/>
  <c r="D9"/>
  <c r="E9" s="1"/>
  <c r="H9"/>
  <c r="J9"/>
  <c r="L9"/>
  <c r="D10"/>
  <c r="E10" s="1"/>
  <c r="H10"/>
  <c r="J10" s="1"/>
  <c r="L10" s="1"/>
  <c r="K34" i="6"/>
  <c r="I34"/>
  <c r="G34"/>
  <c r="F34"/>
  <c r="L33"/>
  <c r="J33"/>
  <c r="H33"/>
  <c r="D33"/>
  <c r="M33" s="1"/>
  <c r="N33" s="1"/>
  <c r="J32"/>
  <c r="L32" s="1"/>
  <c r="H32"/>
  <c r="D32"/>
  <c r="M32" s="1"/>
  <c r="N32" s="1"/>
  <c r="N31"/>
  <c r="M31"/>
  <c r="H31"/>
  <c r="J31" s="1"/>
  <c r="L31" s="1"/>
  <c r="E31"/>
  <c r="D31"/>
  <c r="M30"/>
  <c r="N30" s="1"/>
  <c r="H30"/>
  <c r="J30" s="1"/>
  <c r="L30" s="1"/>
  <c r="E30"/>
  <c r="D30"/>
  <c r="L29"/>
  <c r="J29"/>
  <c r="H29"/>
  <c r="D29"/>
  <c r="M29" s="1"/>
  <c r="N29" s="1"/>
  <c r="J28"/>
  <c r="L28" s="1"/>
  <c r="H28"/>
  <c r="D28"/>
  <c r="M28" s="1"/>
  <c r="N28" s="1"/>
  <c r="N27"/>
  <c r="M27"/>
  <c r="H27"/>
  <c r="J27" s="1"/>
  <c r="L27" s="1"/>
  <c r="E27"/>
  <c r="D27"/>
  <c r="M26"/>
  <c r="N26" s="1"/>
  <c r="H26"/>
  <c r="J26" s="1"/>
  <c r="L26" s="1"/>
  <c r="E26"/>
  <c r="D26"/>
  <c r="L25"/>
  <c r="J25"/>
  <c r="H25"/>
  <c r="D25"/>
  <c r="M25" s="1"/>
  <c r="N25" s="1"/>
  <c r="J24"/>
  <c r="L24" s="1"/>
  <c r="H24"/>
  <c r="D24"/>
  <c r="M24" s="1"/>
  <c r="N24" s="1"/>
  <c r="N23"/>
  <c r="M23"/>
  <c r="H23"/>
  <c r="J23" s="1"/>
  <c r="L23" s="1"/>
  <c r="E23"/>
  <c r="D23"/>
  <c r="M22"/>
  <c r="N22" s="1"/>
  <c r="H22"/>
  <c r="J22" s="1"/>
  <c r="L22" s="1"/>
  <c r="E22"/>
  <c r="D22"/>
  <c r="L21"/>
  <c r="J21"/>
  <c r="H21"/>
  <c r="D21"/>
  <c r="M21" s="1"/>
  <c r="N21" s="1"/>
  <c r="J20"/>
  <c r="L20" s="1"/>
  <c r="H20"/>
  <c r="D20"/>
  <c r="M20" s="1"/>
  <c r="N20" s="1"/>
  <c r="N19"/>
  <c r="M19"/>
  <c r="H19"/>
  <c r="J19" s="1"/>
  <c r="L19" s="1"/>
  <c r="E19"/>
  <c r="D19"/>
  <c r="M18"/>
  <c r="N18" s="1"/>
  <c r="H18"/>
  <c r="J18" s="1"/>
  <c r="L18" s="1"/>
  <c r="E18"/>
  <c r="D18"/>
  <c r="L17"/>
  <c r="J17"/>
  <c r="H17"/>
  <c r="D17"/>
  <c r="M17" s="1"/>
  <c r="N17" s="1"/>
  <c r="J16"/>
  <c r="L16" s="1"/>
  <c r="H16"/>
  <c r="D16"/>
  <c r="M16" s="1"/>
  <c r="N16" s="1"/>
  <c r="N15"/>
  <c r="M15"/>
  <c r="H15"/>
  <c r="J15" s="1"/>
  <c r="L15" s="1"/>
  <c r="E15"/>
  <c r="D15"/>
  <c r="M14"/>
  <c r="N14" s="1"/>
  <c r="H14"/>
  <c r="J14" s="1"/>
  <c r="L14" s="1"/>
  <c r="E14"/>
  <c r="D14"/>
  <c r="J13"/>
  <c r="L13" s="1"/>
  <c r="H13"/>
  <c r="D13"/>
  <c r="M13" s="1"/>
  <c r="N13" s="1"/>
  <c r="J12"/>
  <c r="L12" s="1"/>
  <c r="H12"/>
  <c r="D12"/>
  <c r="M12" s="1"/>
  <c r="N12" s="1"/>
  <c r="N11"/>
  <c r="M11"/>
  <c r="H11"/>
  <c r="J11" s="1"/>
  <c r="L11" s="1"/>
  <c r="E11"/>
  <c r="D11"/>
  <c r="H10"/>
  <c r="J10" s="1"/>
  <c r="L10" s="1"/>
  <c r="D10"/>
  <c r="M10" s="1"/>
  <c r="N10" s="1"/>
  <c r="J9"/>
  <c r="L9" s="1"/>
  <c r="H9"/>
  <c r="D9"/>
  <c r="M9" s="1"/>
  <c r="N9" s="1"/>
  <c r="H8"/>
  <c r="J8" s="1"/>
  <c r="L8" s="1"/>
  <c r="M8"/>
  <c r="N8" s="1"/>
  <c r="H7"/>
  <c r="H34" s="1"/>
  <c r="D7"/>
  <c r="D34" s="1"/>
  <c r="K34" i="5"/>
  <c r="I34"/>
  <c r="G34"/>
  <c r="F34"/>
  <c r="L33"/>
  <c r="J33"/>
  <c r="H33"/>
  <c r="D33"/>
  <c r="M33" s="1"/>
  <c r="N33" s="1"/>
  <c r="J32"/>
  <c r="L32" s="1"/>
  <c r="H32"/>
  <c r="D32"/>
  <c r="M32" s="1"/>
  <c r="N32" s="1"/>
  <c r="N31"/>
  <c r="M31"/>
  <c r="H31"/>
  <c r="J31" s="1"/>
  <c r="L31" s="1"/>
  <c r="E31"/>
  <c r="D31"/>
  <c r="M30"/>
  <c r="N30" s="1"/>
  <c r="H30"/>
  <c r="J30" s="1"/>
  <c r="L30" s="1"/>
  <c r="E30"/>
  <c r="D30"/>
  <c r="L29"/>
  <c r="J29"/>
  <c r="H29"/>
  <c r="D29"/>
  <c r="M29" s="1"/>
  <c r="N29" s="1"/>
  <c r="J28"/>
  <c r="L28" s="1"/>
  <c r="H28"/>
  <c r="D28"/>
  <c r="M28" s="1"/>
  <c r="N28" s="1"/>
  <c r="N27"/>
  <c r="M27"/>
  <c r="H27"/>
  <c r="J27" s="1"/>
  <c r="L27" s="1"/>
  <c r="E27"/>
  <c r="D27"/>
  <c r="M26"/>
  <c r="N26" s="1"/>
  <c r="H26"/>
  <c r="J26" s="1"/>
  <c r="L26" s="1"/>
  <c r="E26"/>
  <c r="D26"/>
  <c r="L25"/>
  <c r="J25"/>
  <c r="H25"/>
  <c r="D25"/>
  <c r="M25" s="1"/>
  <c r="N25" s="1"/>
  <c r="J24"/>
  <c r="L24" s="1"/>
  <c r="H24"/>
  <c r="D24"/>
  <c r="M24" s="1"/>
  <c r="N24" s="1"/>
  <c r="N23"/>
  <c r="M23"/>
  <c r="H23"/>
  <c r="J23" s="1"/>
  <c r="L23" s="1"/>
  <c r="E23"/>
  <c r="D23"/>
  <c r="M22"/>
  <c r="N22" s="1"/>
  <c r="H22"/>
  <c r="J22" s="1"/>
  <c r="L22" s="1"/>
  <c r="E22"/>
  <c r="D22"/>
  <c r="L21"/>
  <c r="J21"/>
  <c r="H21"/>
  <c r="D21"/>
  <c r="M21" s="1"/>
  <c r="N21" s="1"/>
  <c r="J20"/>
  <c r="L20" s="1"/>
  <c r="H20"/>
  <c r="D20"/>
  <c r="M20" s="1"/>
  <c r="N20" s="1"/>
  <c r="N19"/>
  <c r="M19"/>
  <c r="H19"/>
  <c r="J19" s="1"/>
  <c r="L19" s="1"/>
  <c r="E19"/>
  <c r="D19"/>
  <c r="M18"/>
  <c r="N18" s="1"/>
  <c r="H18"/>
  <c r="J18" s="1"/>
  <c r="L18" s="1"/>
  <c r="E18"/>
  <c r="D18"/>
  <c r="L17"/>
  <c r="J17"/>
  <c r="H17"/>
  <c r="D17"/>
  <c r="M17" s="1"/>
  <c r="N17" s="1"/>
  <c r="J16"/>
  <c r="L16" s="1"/>
  <c r="H16"/>
  <c r="D16"/>
  <c r="M16" s="1"/>
  <c r="N16" s="1"/>
  <c r="N15"/>
  <c r="M15"/>
  <c r="H15"/>
  <c r="J15" s="1"/>
  <c r="L15" s="1"/>
  <c r="E15"/>
  <c r="D15"/>
  <c r="M14"/>
  <c r="N14" s="1"/>
  <c r="H14"/>
  <c r="J14" s="1"/>
  <c r="L14" s="1"/>
  <c r="E14"/>
  <c r="D14"/>
  <c r="L13"/>
  <c r="J13"/>
  <c r="H13"/>
  <c r="D13"/>
  <c r="M13" s="1"/>
  <c r="N13" s="1"/>
  <c r="J12"/>
  <c r="L12" s="1"/>
  <c r="H12"/>
  <c r="D12"/>
  <c r="M12" s="1"/>
  <c r="N12" s="1"/>
  <c r="N11"/>
  <c r="M11"/>
  <c r="H11"/>
  <c r="J11" s="1"/>
  <c r="L11" s="1"/>
  <c r="E11"/>
  <c r="D11"/>
  <c r="H10"/>
  <c r="J10" s="1"/>
  <c r="L10" s="1"/>
  <c r="D10"/>
  <c r="M10" s="1"/>
  <c r="N10" s="1"/>
  <c r="L9"/>
  <c r="J9"/>
  <c r="H9"/>
  <c r="D9"/>
  <c r="M9" s="1"/>
  <c r="N9" s="1"/>
  <c r="J8"/>
  <c r="L8" s="1"/>
  <c r="H8"/>
  <c r="M8"/>
  <c r="N8" s="1"/>
  <c r="H7"/>
  <c r="H34" s="1"/>
  <c r="D7"/>
  <c r="K34" i="4"/>
  <c r="I34"/>
  <c r="G34"/>
  <c r="F34"/>
  <c r="J33"/>
  <c r="L33" s="1"/>
  <c r="H33"/>
  <c r="D33"/>
  <c r="M33" s="1"/>
  <c r="N33" s="1"/>
  <c r="J32"/>
  <c r="L32" s="1"/>
  <c r="H32"/>
  <c r="D32"/>
  <c r="M32" s="1"/>
  <c r="N32" s="1"/>
  <c r="J31"/>
  <c r="L31" s="1"/>
  <c r="H31"/>
  <c r="D31"/>
  <c r="M31" s="1"/>
  <c r="N31" s="1"/>
  <c r="M30"/>
  <c r="N30" s="1"/>
  <c r="H30"/>
  <c r="J30" s="1"/>
  <c r="L30" s="1"/>
  <c r="E30"/>
  <c r="D30"/>
  <c r="H29"/>
  <c r="J29" s="1"/>
  <c r="L29" s="1"/>
  <c r="D29"/>
  <c r="M29" s="1"/>
  <c r="N29" s="1"/>
  <c r="J28"/>
  <c r="L28" s="1"/>
  <c r="H28"/>
  <c r="D28"/>
  <c r="M28" s="1"/>
  <c r="N28" s="1"/>
  <c r="J27"/>
  <c r="L27" s="1"/>
  <c r="H27"/>
  <c r="D27"/>
  <c r="M27" s="1"/>
  <c r="N27" s="1"/>
  <c r="N26"/>
  <c r="M26"/>
  <c r="H26"/>
  <c r="J26" s="1"/>
  <c r="L26" s="1"/>
  <c r="E26"/>
  <c r="D26"/>
  <c r="M25"/>
  <c r="N25" s="1"/>
  <c r="H25"/>
  <c r="J25" s="1"/>
  <c r="L25" s="1"/>
  <c r="E25"/>
  <c r="D25"/>
  <c r="L24"/>
  <c r="J24"/>
  <c r="H24"/>
  <c r="D24"/>
  <c r="M24" s="1"/>
  <c r="N24" s="1"/>
  <c r="J23"/>
  <c r="L23" s="1"/>
  <c r="H23"/>
  <c r="D23"/>
  <c r="M23" s="1"/>
  <c r="N23" s="1"/>
  <c r="N22"/>
  <c r="M22"/>
  <c r="H22"/>
  <c r="J22" s="1"/>
  <c r="L22" s="1"/>
  <c r="E22"/>
  <c r="D22"/>
  <c r="M21"/>
  <c r="N21" s="1"/>
  <c r="H21"/>
  <c r="J21" s="1"/>
  <c r="L21" s="1"/>
  <c r="E21"/>
  <c r="D21"/>
  <c r="L20"/>
  <c r="J20"/>
  <c r="H20"/>
  <c r="D20"/>
  <c r="M20" s="1"/>
  <c r="N20" s="1"/>
  <c r="J19"/>
  <c r="L19" s="1"/>
  <c r="H19"/>
  <c r="D19"/>
  <c r="M19" s="1"/>
  <c r="N19" s="1"/>
  <c r="N18"/>
  <c r="M18"/>
  <c r="H18"/>
  <c r="J18" s="1"/>
  <c r="L18" s="1"/>
  <c r="E18"/>
  <c r="D18"/>
  <c r="M17"/>
  <c r="N17" s="1"/>
  <c r="H17"/>
  <c r="J17" s="1"/>
  <c r="L17" s="1"/>
  <c r="E17"/>
  <c r="D17"/>
  <c r="L16"/>
  <c r="J16"/>
  <c r="H16"/>
  <c r="D16"/>
  <c r="M16" s="1"/>
  <c r="N16" s="1"/>
  <c r="J15"/>
  <c r="L15" s="1"/>
  <c r="H15"/>
  <c r="D15"/>
  <c r="M15" s="1"/>
  <c r="N15" s="1"/>
  <c r="N14"/>
  <c r="M14"/>
  <c r="H14"/>
  <c r="J14" s="1"/>
  <c r="L14" s="1"/>
  <c r="E14"/>
  <c r="D14"/>
  <c r="M13"/>
  <c r="N13" s="1"/>
  <c r="H13"/>
  <c r="J13" s="1"/>
  <c r="L13" s="1"/>
  <c r="E13"/>
  <c r="D13"/>
  <c r="L12"/>
  <c r="J12"/>
  <c r="H12"/>
  <c r="D12"/>
  <c r="M12" s="1"/>
  <c r="N12" s="1"/>
  <c r="J11"/>
  <c r="L11" s="1"/>
  <c r="H11"/>
  <c r="D11"/>
  <c r="M11" s="1"/>
  <c r="N11" s="1"/>
  <c r="H10"/>
  <c r="J10" s="1"/>
  <c r="L10" s="1"/>
  <c r="D10"/>
  <c r="E10" s="1"/>
  <c r="H9"/>
  <c r="J9" s="1"/>
  <c r="L9" s="1"/>
  <c r="D9"/>
  <c r="E9" s="1"/>
  <c r="L8"/>
  <c r="J8"/>
  <c r="H8"/>
  <c r="M8"/>
  <c r="N8" s="1"/>
  <c r="H7"/>
  <c r="H34" s="1"/>
  <c r="D7"/>
  <c r="D7" i="1"/>
  <c r="M7" s="1"/>
  <c r="N7" s="1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G34"/>
  <c r="F34"/>
  <c r="K34"/>
  <c r="I34"/>
  <c r="M33"/>
  <c r="N33" s="1"/>
  <c r="H33"/>
  <c r="J33" s="1"/>
  <c r="L33" s="1"/>
  <c r="E33"/>
  <c r="M32"/>
  <c r="N32" s="1"/>
  <c r="H32"/>
  <c r="J32" s="1"/>
  <c r="L32" s="1"/>
  <c r="E32"/>
  <c r="M31"/>
  <c r="N31" s="1"/>
  <c r="H31"/>
  <c r="J31" s="1"/>
  <c r="L31" s="1"/>
  <c r="E31"/>
  <c r="M30"/>
  <c r="N30" s="1"/>
  <c r="J30"/>
  <c r="L30" s="1"/>
  <c r="H30"/>
  <c r="E30"/>
  <c r="M29"/>
  <c r="N29" s="1"/>
  <c r="H29"/>
  <c r="J29" s="1"/>
  <c r="L29" s="1"/>
  <c r="E29"/>
  <c r="M28"/>
  <c r="N28" s="1"/>
  <c r="J28"/>
  <c r="L28" s="1"/>
  <c r="H28"/>
  <c r="E28"/>
  <c r="M27"/>
  <c r="N27" s="1"/>
  <c r="H27"/>
  <c r="J27" s="1"/>
  <c r="L27" s="1"/>
  <c r="E27"/>
  <c r="M26"/>
  <c r="N26" s="1"/>
  <c r="H26"/>
  <c r="J26" s="1"/>
  <c r="L26" s="1"/>
  <c r="E26"/>
  <c r="M25"/>
  <c r="N25" s="1"/>
  <c r="H25"/>
  <c r="J25" s="1"/>
  <c r="L25" s="1"/>
  <c r="E25"/>
  <c r="M24"/>
  <c r="N24" s="1"/>
  <c r="J24"/>
  <c r="L24" s="1"/>
  <c r="H24"/>
  <c r="E24"/>
  <c r="M23"/>
  <c r="N23" s="1"/>
  <c r="H23"/>
  <c r="J23" s="1"/>
  <c r="L23" s="1"/>
  <c r="E23"/>
  <c r="M22"/>
  <c r="N22" s="1"/>
  <c r="H22"/>
  <c r="J22" s="1"/>
  <c r="L22" s="1"/>
  <c r="E22"/>
  <c r="N21"/>
  <c r="M21"/>
  <c r="H21"/>
  <c r="J21" s="1"/>
  <c r="L21" s="1"/>
  <c r="E21"/>
  <c r="M20"/>
  <c r="N20" s="1"/>
  <c r="J20"/>
  <c r="L20" s="1"/>
  <c r="H20"/>
  <c r="E20"/>
  <c r="M19"/>
  <c r="N19" s="1"/>
  <c r="H19"/>
  <c r="J19" s="1"/>
  <c r="L19" s="1"/>
  <c r="E19"/>
  <c r="M18"/>
  <c r="N18" s="1"/>
  <c r="J18"/>
  <c r="L18" s="1"/>
  <c r="H18"/>
  <c r="E18"/>
  <c r="M17"/>
  <c r="N17" s="1"/>
  <c r="H17"/>
  <c r="J17" s="1"/>
  <c r="L17" s="1"/>
  <c r="E17"/>
  <c r="M16"/>
  <c r="N16" s="1"/>
  <c r="L16"/>
  <c r="J16"/>
  <c r="H16"/>
  <c r="E16"/>
  <c r="M15"/>
  <c r="N15" s="1"/>
  <c r="H15"/>
  <c r="J15" s="1"/>
  <c r="L15" s="1"/>
  <c r="E15"/>
  <c r="M14"/>
  <c r="N14" s="1"/>
  <c r="H14"/>
  <c r="J14" s="1"/>
  <c r="L14" s="1"/>
  <c r="E14"/>
  <c r="M13"/>
  <c r="N13" s="1"/>
  <c r="H13"/>
  <c r="J13" s="1"/>
  <c r="L13" s="1"/>
  <c r="E13"/>
  <c r="M12"/>
  <c r="N12" s="1"/>
  <c r="J12"/>
  <c r="L12" s="1"/>
  <c r="H12"/>
  <c r="E12"/>
  <c r="M11"/>
  <c r="N11" s="1"/>
  <c r="H11"/>
  <c r="J11" s="1"/>
  <c r="L11" s="1"/>
  <c r="E11"/>
  <c r="H7"/>
  <c r="J7" s="1"/>
  <c r="L7" s="1"/>
  <c r="E7"/>
  <c r="H7" i="7" l="1"/>
  <c r="H34" s="1"/>
  <c r="F34"/>
  <c r="E7"/>
  <c r="M7"/>
  <c r="N7" s="1"/>
  <c r="N34" s="1"/>
  <c r="E33"/>
  <c r="E11"/>
  <c r="E15"/>
  <c r="E19"/>
  <c r="E23"/>
  <c r="E27"/>
  <c r="E31"/>
  <c r="E12"/>
  <c r="E16"/>
  <c r="E20"/>
  <c r="E24"/>
  <c r="E28"/>
  <c r="E32"/>
  <c r="J7" i="4"/>
  <c r="L7" s="1"/>
  <c r="L34" s="1"/>
  <c r="E7" i="6"/>
  <c r="M7"/>
  <c r="N7" s="1"/>
  <c r="N34" s="1"/>
  <c r="E10" i="5"/>
  <c r="D34"/>
  <c r="E7"/>
  <c r="M7"/>
  <c r="M9" i="4"/>
  <c r="N9" s="1"/>
  <c r="M10"/>
  <c r="N10" s="1"/>
  <c r="D34"/>
  <c r="M10" i="1"/>
  <c r="N10" s="1"/>
  <c r="M9"/>
  <c r="N9" s="1"/>
  <c r="M8"/>
  <c r="N8" s="1"/>
  <c r="J7" i="6"/>
  <c r="E9"/>
  <c r="E13"/>
  <c r="E17"/>
  <c r="E21"/>
  <c r="E25"/>
  <c r="E29"/>
  <c r="E33"/>
  <c r="E10"/>
  <c r="E8"/>
  <c r="E12"/>
  <c r="E16"/>
  <c r="E20"/>
  <c r="E24"/>
  <c r="E28"/>
  <c r="E32"/>
  <c r="J7" i="5"/>
  <c r="E9"/>
  <c r="E13"/>
  <c r="E17"/>
  <c r="E21"/>
  <c r="E25"/>
  <c r="E29"/>
  <c r="E33"/>
  <c r="E8"/>
  <c r="E12"/>
  <c r="E16"/>
  <c r="E20"/>
  <c r="E24"/>
  <c r="E28"/>
  <c r="E32"/>
  <c r="E29" i="4"/>
  <c r="E33"/>
  <c r="J34"/>
  <c r="E7"/>
  <c r="M7"/>
  <c r="E11"/>
  <c r="E15"/>
  <c r="E19"/>
  <c r="E23"/>
  <c r="E27"/>
  <c r="E31"/>
  <c r="E8"/>
  <c r="E12"/>
  <c r="E16"/>
  <c r="E20"/>
  <c r="E24"/>
  <c r="E28"/>
  <c r="E32"/>
  <c r="E34" i="1"/>
  <c r="J34"/>
  <c r="H34"/>
  <c r="L34"/>
  <c r="D34"/>
  <c r="J7" i="7" l="1"/>
  <c r="M34"/>
  <c r="E34"/>
  <c r="M34" i="6"/>
  <c r="M34" i="5"/>
  <c r="N7"/>
  <c r="N34" s="1"/>
  <c r="E34"/>
  <c r="E34" i="6"/>
  <c r="L7"/>
  <c r="L34" s="1"/>
  <c r="J34"/>
  <c r="L7" i="5"/>
  <c r="L34" s="1"/>
  <c r="J34"/>
  <c r="N7" i="4"/>
  <c r="N34" s="1"/>
  <c r="M34"/>
  <c r="E34"/>
  <c r="M34" i="1"/>
  <c r="N34"/>
  <c r="J34" i="7" l="1"/>
  <c r="L7"/>
  <c r="L34" s="1"/>
</calcChain>
</file>

<file path=xl/sharedStrings.xml><?xml version="1.0" encoding="utf-8"?>
<sst xmlns="http://schemas.openxmlformats.org/spreadsheetml/2006/main" count="97" uniqueCount="25">
  <si>
    <t>CARIBBEAN AMERICANFOR COMMUNITY INVOLVEMENT IN FLORIDA, INC.</t>
  </si>
  <si>
    <t>NAME</t>
  </si>
  <si>
    <t>FROM</t>
  </si>
  <si>
    <t xml:space="preserve">TO </t>
  </si>
  <si>
    <t># of Tickets</t>
  </si>
  <si>
    <t>Ticket Value Out</t>
  </si>
  <si>
    <t>Tickets Sold</t>
  </si>
  <si>
    <t>O/S Tickets</t>
  </si>
  <si>
    <t>O/S Ticket Value</t>
  </si>
  <si>
    <t>Net $ Due</t>
  </si>
  <si>
    <t xml:space="preserve">$ Due </t>
  </si>
  <si>
    <t>$ Turned in</t>
  </si>
  <si>
    <t>Comments</t>
  </si>
  <si>
    <t>Tickets Ret.</t>
  </si>
  <si>
    <t>Disc.</t>
  </si>
  <si>
    <t>$ O/S</t>
  </si>
  <si>
    <t>Unit Price :</t>
  </si>
  <si>
    <t>TICKET MANAGEMENT WORKSHEET</t>
  </si>
  <si>
    <t>Genieve White</t>
  </si>
  <si>
    <t>Nadine White-Boyd</t>
  </si>
  <si>
    <t>Lawrence Logan</t>
  </si>
  <si>
    <t>Nova Brown</t>
  </si>
  <si>
    <t>All Tickets</t>
  </si>
  <si>
    <t>-</t>
  </si>
  <si>
    <t>Tickets 343 - 350 and 364 had stub separated from ticket and counted as sold and monies deposited.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</si>
</sst>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ck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70">
    <xf numFmtId="0" fontId="0" fillId="0" borderId="0" xfId="0"/>
    <xf numFmtId="0" fontId="0" fillId="0" borderId="0" xfId="0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2" fillId="0" borderId="0" xfId="0" applyFont="1"/>
    <xf numFmtId="44" fontId="0" fillId="0" borderId="0" xfId="1" applyFont="1"/>
    <xf numFmtId="44" fontId="1" fillId="0" borderId="8" xfId="1" applyFont="1" applyBorder="1" applyAlignment="1">
      <alignment horizontal="center" wrapText="1"/>
    </xf>
    <xf numFmtId="44" fontId="0" fillId="0" borderId="2" xfId="1" applyFont="1" applyBorder="1" applyAlignment="1">
      <alignment horizontal="center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1" fillId="0" borderId="7" xfId="0" applyFont="1" applyBorder="1" applyAlignment="1">
      <alignment horizontal="right" wrapText="1"/>
    </xf>
    <xf numFmtId="0" fontId="0" fillId="0" borderId="4" xfId="0" applyBorder="1" applyAlignment="1">
      <alignment horizontal="right"/>
    </xf>
    <xf numFmtId="0" fontId="0" fillId="0" borderId="0" xfId="0" applyAlignment="1">
      <alignment horizontal="left"/>
    </xf>
    <xf numFmtId="0" fontId="1" fillId="0" borderId="8" xfId="0" applyFont="1" applyBorder="1" applyAlignment="1">
      <alignment horizontal="left" wrapText="1"/>
    </xf>
    <xf numFmtId="0" fontId="0" fillId="0" borderId="5" xfId="0" applyBorder="1" applyAlignment="1">
      <alignment horizontal="left"/>
    </xf>
    <xf numFmtId="0" fontId="1" fillId="0" borderId="8" xfId="0" applyFont="1" applyBorder="1" applyAlignment="1">
      <alignment horizontal="right" wrapText="1"/>
    </xf>
    <xf numFmtId="44" fontId="0" fillId="0" borderId="2" xfId="1" applyFont="1" applyBorder="1"/>
    <xf numFmtId="0" fontId="0" fillId="0" borderId="2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1" fillId="0" borderId="9" xfId="0" applyFont="1" applyBorder="1" applyAlignment="1">
      <alignment horizontal="center" wrapText="1"/>
    </xf>
    <xf numFmtId="44" fontId="0" fillId="0" borderId="14" xfId="1" applyFont="1" applyBorder="1" applyAlignment="1">
      <alignment horizontal="center"/>
    </xf>
    <xf numFmtId="44" fontId="0" fillId="0" borderId="14" xfId="0" applyNumberFormat="1" applyBorder="1" applyAlignment="1">
      <alignment horizontal="center"/>
    </xf>
    <xf numFmtId="44" fontId="0" fillId="0" borderId="14" xfId="1" applyFont="1" applyBorder="1"/>
    <xf numFmtId="0" fontId="0" fillId="0" borderId="14" xfId="0" applyBorder="1"/>
    <xf numFmtId="44" fontId="0" fillId="0" borderId="14" xfId="0" applyNumberFormat="1" applyBorder="1"/>
    <xf numFmtId="44" fontId="0" fillId="0" borderId="15" xfId="1" applyFont="1" applyBorder="1" applyAlignment="1">
      <alignment horizontal="center"/>
    </xf>
    <xf numFmtId="0" fontId="0" fillId="0" borderId="15" xfId="0" applyBorder="1" applyAlignment="1">
      <alignment horizontal="center"/>
    </xf>
    <xf numFmtId="44" fontId="0" fillId="0" borderId="2" xfId="0" applyNumberFormat="1" applyBorder="1" applyAlignment="1">
      <alignment horizontal="center"/>
    </xf>
    <xf numFmtId="44" fontId="0" fillId="0" borderId="2" xfId="0" applyNumberFormat="1" applyBorder="1"/>
    <xf numFmtId="44" fontId="0" fillId="0" borderId="13" xfId="1" applyFont="1" applyBorder="1" applyAlignment="1">
      <alignment horizontal="center"/>
    </xf>
    <xf numFmtId="44" fontId="0" fillId="0" borderId="13" xfId="0" applyNumberFormat="1" applyBorder="1" applyAlignment="1">
      <alignment horizontal="center"/>
    </xf>
    <xf numFmtId="44" fontId="0" fillId="0" borderId="13" xfId="1" applyFont="1" applyBorder="1"/>
    <xf numFmtId="0" fontId="0" fillId="0" borderId="13" xfId="0" applyBorder="1"/>
    <xf numFmtId="44" fontId="0" fillId="0" borderId="13" xfId="0" applyNumberFormat="1" applyBorder="1"/>
    <xf numFmtId="0" fontId="0" fillId="2" borderId="10" xfId="0" applyFill="1" applyBorder="1" applyAlignment="1">
      <alignment horizontal="right"/>
    </xf>
    <xf numFmtId="0" fontId="0" fillId="2" borderId="11" xfId="0" applyFill="1" applyBorder="1" applyAlignment="1">
      <alignment horizontal="right"/>
    </xf>
    <xf numFmtId="0" fontId="0" fillId="2" borderId="1" xfId="0" applyFill="1" applyBorder="1" applyAlignment="1">
      <alignment horizontal="right"/>
    </xf>
    <xf numFmtId="0" fontId="0" fillId="2" borderId="2" xfId="0" applyFill="1" applyBorder="1" applyAlignment="1">
      <alignment horizontal="right"/>
    </xf>
    <xf numFmtId="0" fontId="0" fillId="2" borderId="2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44" fontId="0" fillId="2" borderId="14" xfId="1" applyFont="1" applyFill="1" applyBorder="1"/>
    <xf numFmtId="44" fontId="0" fillId="2" borderId="2" xfId="1" applyFont="1" applyFill="1" applyBorder="1"/>
    <xf numFmtId="44" fontId="0" fillId="2" borderId="13" xfId="1" applyFont="1" applyFill="1" applyBorder="1"/>
    <xf numFmtId="0" fontId="0" fillId="2" borderId="12" xfId="0" applyFill="1" applyBorder="1"/>
    <xf numFmtId="0" fontId="0" fillId="2" borderId="3" xfId="0" applyFill="1" applyBorder="1"/>
    <xf numFmtId="0" fontId="0" fillId="2" borderId="11" xfId="0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3" borderId="2" xfId="0" applyFill="1" applyBorder="1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right"/>
    </xf>
    <xf numFmtId="44" fontId="0" fillId="2" borderId="14" xfId="1" applyFont="1" applyFill="1" applyBorder="1" applyAlignment="1">
      <alignment horizontal="center"/>
    </xf>
    <xf numFmtId="44" fontId="0" fillId="0" borderId="14" xfId="1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2" borderId="3" xfId="0" applyFill="1" applyBorder="1" applyAlignment="1">
      <alignment wrapText="1"/>
    </xf>
    <xf numFmtId="0" fontId="0" fillId="0" borderId="6" xfId="0" applyBorder="1" applyAlignment="1">
      <alignment wrapText="1"/>
    </xf>
    <xf numFmtId="0" fontId="0" fillId="2" borderId="1" xfId="0" applyFill="1" applyBorder="1" applyAlignment="1">
      <alignment horizontal="right" vertical="center"/>
    </xf>
    <xf numFmtId="0" fontId="0" fillId="2" borderId="2" xfId="0" applyFill="1" applyBorder="1" applyAlignment="1">
      <alignment horizontal="right" vertical="center"/>
    </xf>
    <xf numFmtId="0" fontId="0" fillId="2" borderId="2" xfId="0" applyFill="1" applyBorder="1" applyAlignment="1">
      <alignment horizontal="left" vertical="center"/>
    </xf>
    <xf numFmtId="0" fontId="0" fillId="3" borderId="2" xfId="0" applyFill="1" applyBorder="1" applyAlignment="1">
      <alignment horizontal="center" vertical="center"/>
    </xf>
    <xf numFmtId="44" fontId="0" fillId="0" borderId="14" xfId="1" applyFont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44" fontId="0" fillId="0" borderId="14" xfId="0" applyNumberFormat="1" applyBorder="1" applyAlignment="1">
      <alignment horizontal="center" vertical="center"/>
    </xf>
    <xf numFmtId="44" fontId="0" fillId="2" borderId="14" xfId="1" applyFont="1" applyFill="1" applyBorder="1" applyAlignment="1">
      <alignment vertical="center"/>
    </xf>
    <xf numFmtId="44" fontId="0" fillId="0" borderId="14" xfId="1" applyFont="1" applyBorder="1" applyAlignment="1">
      <alignment vertical="center"/>
    </xf>
    <xf numFmtId="0" fontId="0" fillId="0" borderId="14" xfId="0" applyBorder="1" applyAlignment="1">
      <alignment vertical="center"/>
    </xf>
    <xf numFmtId="44" fontId="0" fillId="0" borderId="14" xfId="0" applyNumberFormat="1" applyBorder="1" applyAlignment="1">
      <alignment vertical="center"/>
    </xf>
    <xf numFmtId="0" fontId="0" fillId="2" borderId="12" xfId="0" applyFill="1" applyBorder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5"/>
  <sheetViews>
    <sheetView topLeftCell="A4" zoomScale="80" zoomScaleNormal="80" workbookViewId="0">
      <selection activeCell="A9" sqref="A9"/>
    </sheetView>
  </sheetViews>
  <sheetFormatPr defaultRowHeight="15"/>
  <cols>
    <col min="1" max="1" width="6.85546875" style="7" customWidth="1"/>
    <col min="2" max="2" width="9" style="7" customWidth="1"/>
    <col min="3" max="3" width="25.5703125" style="11" customWidth="1"/>
    <col min="4" max="4" width="7.7109375" customWidth="1"/>
    <col min="5" max="5" width="12.28515625" style="4" bestFit="1" customWidth="1"/>
    <col min="6" max="6" width="7.42578125" customWidth="1"/>
    <col min="7" max="7" width="7.140625" customWidth="1"/>
    <col min="8" max="8" width="12.28515625" bestFit="1" customWidth="1"/>
    <col min="9" max="9" width="9.5703125" style="4" bestFit="1" customWidth="1"/>
    <col min="10" max="10" width="12.28515625" style="4" bestFit="1" customWidth="1"/>
    <col min="11" max="11" width="11.5703125" style="4" bestFit="1" customWidth="1"/>
    <col min="12" max="12" width="12.140625" style="4" customWidth="1"/>
    <col min="13" max="13" width="9.28515625" bestFit="1" customWidth="1"/>
    <col min="14" max="14" width="12.28515625" bestFit="1" customWidth="1"/>
    <col min="15" max="15" width="25.28515625" customWidth="1"/>
  </cols>
  <sheetData>
    <row r="1" spans="1:15" ht="15.75">
      <c r="A1" s="3" t="s">
        <v>0</v>
      </c>
    </row>
    <row r="2" spans="1:15" ht="15.75">
      <c r="A2" s="3" t="s">
        <v>17</v>
      </c>
      <c r="B2" s="8"/>
      <c r="F2" s="69" t="s">
        <v>16</v>
      </c>
      <c r="G2" s="69"/>
      <c r="H2" s="4">
        <v>60</v>
      </c>
    </row>
    <row r="3" spans="1:15" ht="15.75">
      <c r="B3" s="8"/>
    </row>
    <row r="4" spans="1:15" ht="15.75">
      <c r="B4" s="8"/>
    </row>
    <row r="5" spans="1:15" ht="15.75" thickBot="1"/>
    <row r="6" spans="1:15" s="1" customFormat="1" ht="31.5" thickTop="1" thickBot="1">
      <c r="A6" s="9" t="s">
        <v>2</v>
      </c>
      <c r="B6" s="14" t="s">
        <v>3</v>
      </c>
      <c r="C6" s="12" t="s">
        <v>1</v>
      </c>
      <c r="D6" s="2" t="s">
        <v>4</v>
      </c>
      <c r="E6" s="5" t="s">
        <v>5</v>
      </c>
      <c r="F6" s="2" t="s">
        <v>6</v>
      </c>
      <c r="G6" s="2" t="s">
        <v>13</v>
      </c>
      <c r="H6" s="2" t="s">
        <v>10</v>
      </c>
      <c r="I6" s="5" t="s">
        <v>14</v>
      </c>
      <c r="J6" s="5" t="s">
        <v>9</v>
      </c>
      <c r="K6" s="5" t="s">
        <v>11</v>
      </c>
      <c r="L6" s="5" t="s">
        <v>15</v>
      </c>
      <c r="M6" s="2" t="s">
        <v>7</v>
      </c>
      <c r="N6" s="2" t="s">
        <v>8</v>
      </c>
      <c r="O6" s="19" t="s">
        <v>12</v>
      </c>
    </row>
    <row r="7" spans="1:15" ht="15.75" thickTop="1">
      <c r="A7" s="34">
        <v>1</v>
      </c>
      <c r="B7" s="35">
        <v>125</v>
      </c>
      <c r="C7" s="46" t="s">
        <v>18</v>
      </c>
      <c r="D7" s="48">
        <f>B7-A7+1</f>
        <v>125</v>
      </c>
      <c r="E7" s="20">
        <f>D7*$H$2</f>
        <v>7500</v>
      </c>
      <c r="F7" s="39">
        <v>48</v>
      </c>
      <c r="G7" s="39">
        <v>85</v>
      </c>
      <c r="H7" s="21">
        <f>F7*$H$2</f>
        <v>2880</v>
      </c>
      <c r="I7" s="41">
        <v>60</v>
      </c>
      <c r="J7" s="22">
        <f>H7-I7</f>
        <v>2820</v>
      </c>
      <c r="K7" s="41">
        <v>2820</v>
      </c>
      <c r="L7" s="22">
        <f>J7-K7</f>
        <v>0</v>
      </c>
      <c r="M7" s="23">
        <f>D7-(F7+G7)</f>
        <v>-8</v>
      </c>
      <c r="N7" s="24">
        <f>M7*$H$2</f>
        <v>-480</v>
      </c>
      <c r="O7" s="44"/>
    </row>
    <row r="8" spans="1:15">
      <c r="A8" s="36"/>
      <c r="B8" s="37"/>
      <c r="C8" s="47"/>
      <c r="D8" s="48"/>
      <c r="E8" s="6">
        <f t="shared" ref="E8:E33" si="0">D8*$H$2</f>
        <v>0</v>
      </c>
      <c r="F8" s="38"/>
      <c r="G8" s="38"/>
      <c r="H8" s="27">
        <f t="shared" ref="H8:H33" si="1">F8*$H$2</f>
        <v>0</v>
      </c>
      <c r="I8" s="42"/>
      <c r="J8" s="15">
        <f t="shared" ref="J8:J33" si="2">H8-I8</f>
        <v>0</v>
      </c>
      <c r="K8" s="42"/>
      <c r="L8" s="15">
        <f t="shared" ref="L8:L33" si="3">J8-K8</f>
        <v>0</v>
      </c>
      <c r="M8" s="16">
        <f t="shared" ref="M8:M33" si="4">D8-(F8+G8)</f>
        <v>0</v>
      </c>
      <c r="N8" s="28">
        <f t="shared" ref="N8:N33" si="5">M8*$H$2</f>
        <v>0</v>
      </c>
      <c r="O8" s="45"/>
    </row>
    <row r="9" spans="1:15">
      <c r="A9" s="36"/>
      <c r="B9" s="37"/>
      <c r="C9" s="47"/>
      <c r="D9" s="48">
        <f>IF(B9&gt;0,B9-A9+1,0)</f>
        <v>0</v>
      </c>
      <c r="E9" s="6">
        <f t="shared" si="0"/>
        <v>0</v>
      </c>
      <c r="F9" s="38"/>
      <c r="G9" s="38"/>
      <c r="H9" s="27">
        <f t="shared" si="1"/>
        <v>0</v>
      </c>
      <c r="I9" s="42"/>
      <c r="J9" s="15">
        <f t="shared" si="2"/>
        <v>0</v>
      </c>
      <c r="K9" s="42">
        <v>0</v>
      </c>
      <c r="L9" s="15">
        <f t="shared" si="3"/>
        <v>0</v>
      </c>
      <c r="M9" s="16">
        <f t="shared" si="4"/>
        <v>0</v>
      </c>
      <c r="N9" s="28">
        <f t="shared" si="5"/>
        <v>0</v>
      </c>
      <c r="O9" s="45"/>
    </row>
    <row r="10" spans="1:15">
      <c r="A10" s="36"/>
      <c r="B10" s="37"/>
      <c r="C10" s="47"/>
      <c r="D10" s="48">
        <f t="shared" ref="D10:D33" si="6">IF(B10&gt;0,B10-A10+1,0)</f>
        <v>0</v>
      </c>
      <c r="E10" s="6">
        <f t="shared" si="0"/>
        <v>0</v>
      </c>
      <c r="F10" s="38"/>
      <c r="G10" s="38"/>
      <c r="H10" s="27">
        <f t="shared" si="1"/>
        <v>0</v>
      </c>
      <c r="I10" s="42"/>
      <c r="J10" s="15">
        <f t="shared" si="2"/>
        <v>0</v>
      </c>
      <c r="K10" s="42">
        <v>0</v>
      </c>
      <c r="L10" s="15">
        <f t="shared" si="3"/>
        <v>0</v>
      </c>
      <c r="M10" s="16">
        <f t="shared" si="4"/>
        <v>0</v>
      </c>
      <c r="N10" s="28">
        <f t="shared" si="5"/>
        <v>0</v>
      </c>
      <c r="O10" s="45"/>
    </row>
    <row r="11" spans="1:15">
      <c r="A11" s="36"/>
      <c r="B11" s="37"/>
      <c r="C11" s="47"/>
      <c r="D11" s="48">
        <f t="shared" si="6"/>
        <v>0</v>
      </c>
      <c r="E11" s="6">
        <f t="shared" si="0"/>
        <v>0</v>
      </c>
      <c r="F11" s="38"/>
      <c r="G11" s="38"/>
      <c r="H11" s="27">
        <f t="shared" si="1"/>
        <v>0</v>
      </c>
      <c r="I11" s="42"/>
      <c r="J11" s="15">
        <f t="shared" si="2"/>
        <v>0</v>
      </c>
      <c r="K11" s="42">
        <v>0</v>
      </c>
      <c r="L11" s="15">
        <f t="shared" si="3"/>
        <v>0</v>
      </c>
      <c r="M11" s="16">
        <f t="shared" si="4"/>
        <v>0</v>
      </c>
      <c r="N11" s="28">
        <f t="shared" si="5"/>
        <v>0</v>
      </c>
      <c r="O11" s="45"/>
    </row>
    <row r="12" spans="1:15">
      <c r="A12" s="36"/>
      <c r="B12" s="37"/>
      <c r="C12" s="47"/>
      <c r="D12" s="48">
        <f t="shared" si="6"/>
        <v>0</v>
      </c>
      <c r="E12" s="6">
        <f t="shared" si="0"/>
        <v>0</v>
      </c>
      <c r="F12" s="38"/>
      <c r="G12" s="38"/>
      <c r="H12" s="27">
        <f t="shared" si="1"/>
        <v>0</v>
      </c>
      <c r="I12" s="42"/>
      <c r="J12" s="15">
        <f t="shared" si="2"/>
        <v>0</v>
      </c>
      <c r="K12" s="42">
        <v>0</v>
      </c>
      <c r="L12" s="15">
        <f t="shared" si="3"/>
        <v>0</v>
      </c>
      <c r="M12" s="16">
        <f t="shared" si="4"/>
        <v>0</v>
      </c>
      <c r="N12" s="28">
        <f t="shared" si="5"/>
        <v>0</v>
      </c>
      <c r="O12" s="45"/>
    </row>
    <row r="13" spans="1:15">
      <c r="A13" s="36"/>
      <c r="B13" s="37"/>
      <c r="C13" s="47"/>
      <c r="D13" s="48">
        <f t="shared" si="6"/>
        <v>0</v>
      </c>
      <c r="E13" s="6">
        <f t="shared" si="0"/>
        <v>0</v>
      </c>
      <c r="F13" s="38"/>
      <c r="G13" s="38"/>
      <c r="H13" s="27">
        <f t="shared" si="1"/>
        <v>0</v>
      </c>
      <c r="I13" s="42"/>
      <c r="J13" s="15">
        <f t="shared" si="2"/>
        <v>0</v>
      </c>
      <c r="K13" s="42">
        <v>0</v>
      </c>
      <c r="L13" s="15">
        <f t="shared" si="3"/>
        <v>0</v>
      </c>
      <c r="M13" s="16">
        <f t="shared" si="4"/>
        <v>0</v>
      </c>
      <c r="N13" s="28">
        <f t="shared" si="5"/>
        <v>0</v>
      </c>
      <c r="O13" s="45"/>
    </row>
    <row r="14" spans="1:15">
      <c r="A14" s="36"/>
      <c r="B14" s="37"/>
      <c r="C14" s="47"/>
      <c r="D14" s="48">
        <f t="shared" si="6"/>
        <v>0</v>
      </c>
      <c r="E14" s="6">
        <f t="shared" si="0"/>
        <v>0</v>
      </c>
      <c r="F14" s="38"/>
      <c r="G14" s="38"/>
      <c r="H14" s="27">
        <f t="shared" si="1"/>
        <v>0</v>
      </c>
      <c r="I14" s="42"/>
      <c r="J14" s="15">
        <f t="shared" si="2"/>
        <v>0</v>
      </c>
      <c r="K14" s="42">
        <v>0</v>
      </c>
      <c r="L14" s="15">
        <f t="shared" si="3"/>
        <v>0</v>
      </c>
      <c r="M14" s="16">
        <f t="shared" si="4"/>
        <v>0</v>
      </c>
      <c r="N14" s="28">
        <f t="shared" si="5"/>
        <v>0</v>
      </c>
      <c r="O14" s="45"/>
    </row>
    <row r="15" spans="1:15">
      <c r="A15" s="36"/>
      <c r="B15" s="37"/>
      <c r="C15" s="47"/>
      <c r="D15" s="48">
        <f t="shared" si="6"/>
        <v>0</v>
      </c>
      <c r="E15" s="6">
        <f t="shared" si="0"/>
        <v>0</v>
      </c>
      <c r="F15" s="38"/>
      <c r="G15" s="38"/>
      <c r="H15" s="27">
        <f t="shared" si="1"/>
        <v>0</v>
      </c>
      <c r="I15" s="42"/>
      <c r="J15" s="15">
        <f t="shared" si="2"/>
        <v>0</v>
      </c>
      <c r="K15" s="42">
        <v>0</v>
      </c>
      <c r="L15" s="15">
        <f t="shared" si="3"/>
        <v>0</v>
      </c>
      <c r="M15" s="16">
        <f t="shared" si="4"/>
        <v>0</v>
      </c>
      <c r="N15" s="28">
        <f t="shared" si="5"/>
        <v>0</v>
      </c>
      <c r="O15" s="45"/>
    </row>
    <row r="16" spans="1:15">
      <c r="A16" s="36"/>
      <c r="B16" s="37"/>
      <c r="C16" s="47"/>
      <c r="D16" s="48">
        <f t="shared" si="6"/>
        <v>0</v>
      </c>
      <c r="E16" s="6">
        <f t="shared" si="0"/>
        <v>0</v>
      </c>
      <c r="F16" s="38"/>
      <c r="G16" s="38"/>
      <c r="H16" s="27">
        <f t="shared" si="1"/>
        <v>0</v>
      </c>
      <c r="I16" s="42"/>
      <c r="J16" s="15">
        <f t="shared" si="2"/>
        <v>0</v>
      </c>
      <c r="K16" s="42">
        <v>0</v>
      </c>
      <c r="L16" s="15">
        <f t="shared" si="3"/>
        <v>0</v>
      </c>
      <c r="M16" s="16">
        <f t="shared" si="4"/>
        <v>0</v>
      </c>
      <c r="N16" s="28">
        <f t="shared" si="5"/>
        <v>0</v>
      </c>
      <c r="O16" s="45"/>
    </row>
    <row r="17" spans="1:15">
      <c r="A17" s="36"/>
      <c r="B17" s="37"/>
      <c r="C17" s="47"/>
      <c r="D17" s="48">
        <f t="shared" si="6"/>
        <v>0</v>
      </c>
      <c r="E17" s="6">
        <f t="shared" si="0"/>
        <v>0</v>
      </c>
      <c r="F17" s="38"/>
      <c r="G17" s="38"/>
      <c r="H17" s="27">
        <f t="shared" si="1"/>
        <v>0</v>
      </c>
      <c r="I17" s="42"/>
      <c r="J17" s="15">
        <f t="shared" si="2"/>
        <v>0</v>
      </c>
      <c r="K17" s="42">
        <v>0</v>
      </c>
      <c r="L17" s="15">
        <f t="shared" si="3"/>
        <v>0</v>
      </c>
      <c r="M17" s="16">
        <f t="shared" si="4"/>
        <v>0</v>
      </c>
      <c r="N17" s="28">
        <f t="shared" si="5"/>
        <v>0</v>
      </c>
      <c r="O17" s="45"/>
    </row>
    <row r="18" spans="1:15">
      <c r="A18" s="36"/>
      <c r="B18" s="37"/>
      <c r="C18" s="47"/>
      <c r="D18" s="48">
        <f t="shared" si="6"/>
        <v>0</v>
      </c>
      <c r="E18" s="6">
        <f t="shared" si="0"/>
        <v>0</v>
      </c>
      <c r="F18" s="38"/>
      <c r="G18" s="38"/>
      <c r="H18" s="27">
        <f t="shared" si="1"/>
        <v>0</v>
      </c>
      <c r="I18" s="42"/>
      <c r="J18" s="15">
        <f t="shared" si="2"/>
        <v>0</v>
      </c>
      <c r="K18" s="42">
        <v>0</v>
      </c>
      <c r="L18" s="15">
        <f t="shared" si="3"/>
        <v>0</v>
      </c>
      <c r="M18" s="16">
        <f t="shared" si="4"/>
        <v>0</v>
      </c>
      <c r="N18" s="28">
        <f t="shared" si="5"/>
        <v>0</v>
      </c>
      <c r="O18" s="45"/>
    </row>
    <row r="19" spans="1:15">
      <c r="A19" s="36"/>
      <c r="B19" s="37"/>
      <c r="C19" s="47"/>
      <c r="D19" s="48">
        <f t="shared" si="6"/>
        <v>0</v>
      </c>
      <c r="E19" s="6">
        <f t="shared" si="0"/>
        <v>0</v>
      </c>
      <c r="F19" s="38"/>
      <c r="G19" s="38"/>
      <c r="H19" s="27">
        <f t="shared" si="1"/>
        <v>0</v>
      </c>
      <c r="I19" s="42"/>
      <c r="J19" s="15">
        <f t="shared" si="2"/>
        <v>0</v>
      </c>
      <c r="K19" s="42">
        <v>0</v>
      </c>
      <c r="L19" s="15">
        <f t="shared" si="3"/>
        <v>0</v>
      </c>
      <c r="M19" s="16">
        <f t="shared" si="4"/>
        <v>0</v>
      </c>
      <c r="N19" s="28">
        <f t="shared" si="5"/>
        <v>0</v>
      </c>
      <c r="O19" s="45"/>
    </row>
    <row r="20" spans="1:15">
      <c r="A20" s="36"/>
      <c r="B20" s="37"/>
      <c r="C20" s="47"/>
      <c r="D20" s="48">
        <f t="shared" si="6"/>
        <v>0</v>
      </c>
      <c r="E20" s="6">
        <f t="shared" si="0"/>
        <v>0</v>
      </c>
      <c r="F20" s="38"/>
      <c r="G20" s="38"/>
      <c r="H20" s="27">
        <f t="shared" si="1"/>
        <v>0</v>
      </c>
      <c r="I20" s="42"/>
      <c r="J20" s="15">
        <f t="shared" si="2"/>
        <v>0</v>
      </c>
      <c r="K20" s="42">
        <v>0</v>
      </c>
      <c r="L20" s="15">
        <f t="shared" si="3"/>
        <v>0</v>
      </c>
      <c r="M20" s="16">
        <f t="shared" si="4"/>
        <v>0</v>
      </c>
      <c r="N20" s="28">
        <f t="shared" si="5"/>
        <v>0</v>
      </c>
      <c r="O20" s="45"/>
    </row>
    <row r="21" spans="1:15">
      <c r="A21" s="36"/>
      <c r="B21" s="37"/>
      <c r="C21" s="47"/>
      <c r="D21" s="48">
        <f t="shared" si="6"/>
        <v>0</v>
      </c>
      <c r="E21" s="6">
        <f t="shared" si="0"/>
        <v>0</v>
      </c>
      <c r="F21" s="38"/>
      <c r="G21" s="38"/>
      <c r="H21" s="27">
        <f t="shared" si="1"/>
        <v>0</v>
      </c>
      <c r="I21" s="42"/>
      <c r="J21" s="15">
        <f t="shared" si="2"/>
        <v>0</v>
      </c>
      <c r="K21" s="42">
        <v>0</v>
      </c>
      <c r="L21" s="15">
        <f t="shared" si="3"/>
        <v>0</v>
      </c>
      <c r="M21" s="16">
        <f t="shared" si="4"/>
        <v>0</v>
      </c>
      <c r="N21" s="28">
        <f t="shared" si="5"/>
        <v>0</v>
      </c>
      <c r="O21" s="45"/>
    </row>
    <row r="22" spans="1:15">
      <c r="A22" s="36"/>
      <c r="B22" s="37"/>
      <c r="C22" s="47"/>
      <c r="D22" s="48">
        <f t="shared" si="6"/>
        <v>0</v>
      </c>
      <c r="E22" s="6">
        <f t="shared" si="0"/>
        <v>0</v>
      </c>
      <c r="F22" s="38"/>
      <c r="G22" s="38"/>
      <c r="H22" s="27">
        <f t="shared" si="1"/>
        <v>0</v>
      </c>
      <c r="I22" s="42"/>
      <c r="J22" s="15">
        <f t="shared" si="2"/>
        <v>0</v>
      </c>
      <c r="K22" s="42">
        <v>0</v>
      </c>
      <c r="L22" s="15">
        <f t="shared" si="3"/>
        <v>0</v>
      </c>
      <c r="M22" s="16">
        <f t="shared" si="4"/>
        <v>0</v>
      </c>
      <c r="N22" s="28">
        <f t="shared" si="5"/>
        <v>0</v>
      </c>
      <c r="O22" s="45"/>
    </row>
    <row r="23" spans="1:15">
      <c r="A23" s="36"/>
      <c r="B23" s="37"/>
      <c r="C23" s="47"/>
      <c r="D23" s="48">
        <f t="shared" si="6"/>
        <v>0</v>
      </c>
      <c r="E23" s="6">
        <f t="shared" si="0"/>
        <v>0</v>
      </c>
      <c r="F23" s="38"/>
      <c r="G23" s="38"/>
      <c r="H23" s="27">
        <f t="shared" si="1"/>
        <v>0</v>
      </c>
      <c r="I23" s="42"/>
      <c r="J23" s="15">
        <f t="shared" si="2"/>
        <v>0</v>
      </c>
      <c r="K23" s="42">
        <v>0</v>
      </c>
      <c r="L23" s="15">
        <f t="shared" si="3"/>
        <v>0</v>
      </c>
      <c r="M23" s="16">
        <f t="shared" si="4"/>
        <v>0</v>
      </c>
      <c r="N23" s="28">
        <f t="shared" si="5"/>
        <v>0</v>
      </c>
      <c r="O23" s="45"/>
    </row>
    <row r="24" spans="1:15">
      <c r="A24" s="36"/>
      <c r="B24" s="37"/>
      <c r="C24" s="47"/>
      <c r="D24" s="48">
        <f t="shared" si="6"/>
        <v>0</v>
      </c>
      <c r="E24" s="6">
        <f t="shared" si="0"/>
        <v>0</v>
      </c>
      <c r="F24" s="38"/>
      <c r="G24" s="38"/>
      <c r="H24" s="27">
        <f t="shared" si="1"/>
        <v>0</v>
      </c>
      <c r="I24" s="42"/>
      <c r="J24" s="15">
        <f t="shared" si="2"/>
        <v>0</v>
      </c>
      <c r="K24" s="42">
        <v>0</v>
      </c>
      <c r="L24" s="15">
        <f t="shared" si="3"/>
        <v>0</v>
      </c>
      <c r="M24" s="16">
        <f t="shared" si="4"/>
        <v>0</v>
      </c>
      <c r="N24" s="28">
        <f t="shared" si="5"/>
        <v>0</v>
      </c>
      <c r="O24" s="45"/>
    </row>
    <row r="25" spans="1:15">
      <c r="A25" s="36"/>
      <c r="B25" s="37"/>
      <c r="C25" s="47"/>
      <c r="D25" s="48">
        <f t="shared" si="6"/>
        <v>0</v>
      </c>
      <c r="E25" s="6">
        <f t="shared" si="0"/>
        <v>0</v>
      </c>
      <c r="F25" s="38"/>
      <c r="G25" s="38"/>
      <c r="H25" s="27">
        <f t="shared" si="1"/>
        <v>0</v>
      </c>
      <c r="I25" s="42"/>
      <c r="J25" s="15">
        <f t="shared" si="2"/>
        <v>0</v>
      </c>
      <c r="K25" s="42">
        <v>0</v>
      </c>
      <c r="L25" s="15">
        <f t="shared" si="3"/>
        <v>0</v>
      </c>
      <c r="M25" s="16">
        <f t="shared" si="4"/>
        <v>0</v>
      </c>
      <c r="N25" s="28">
        <f t="shared" si="5"/>
        <v>0</v>
      </c>
      <c r="O25" s="45"/>
    </row>
    <row r="26" spans="1:15">
      <c r="A26" s="36"/>
      <c r="B26" s="37"/>
      <c r="C26" s="47"/>
      <c r="D26" s="48">
        <f t="shared" si="6"/>
        <v>0</v>
      </c>
      <c r="E26" s="6">
        <f t="shared" si="0"/>
        <v>0</v>
      </c>
      <c r="F26" s="38"/>
      <c r="G26" s="38"/>
      <c r="H26" s="27">
        <f t="shared" si="1"/>
        <v>0</v>
      </c>
      <c r="I26" s="42"/>
      <c r="J26" s="15">
        <f t="shared" si="2"/>
        <v>0</v>
      </c>
      <c r="K26" s="42">
        <v>0</v>
      </c>
      <c r="L26" s="15">
        <f t="shared" si="3"/>
        <v>0</v>
      </c>
      <c r="M26" s="16">
        <f t="shared" si="4"/>
        <v>0</v>
      </c>
      <c r="N26" s="28">
        <f t="shared" si="5"/>
        <v>0</v>
      </c>
      <c r="O26" s="45"/>
    </row>
    <row r="27" spans="1:15">
      <c r="A27" s="36"/>
      <c r="B27" s="37"/>
      <c r="C27" s="47"/>
      <c r="D27" s="48">
        <f t="shared" si="6"/>
        <v>0</v>
      </c>
      <c r="E27" s="6">
        <f t="shared" si="0"/>
        <v>0</v>
      </c>
      <c r="F27" s="38"/>
      <c r="G27" s="38"/>
      <c r="H27" s="27">
        <f t="shared" si="1"/>
        <v>0</v>
      </c>
      <c r="I27" s="42"/>
      <c r="J27" s="15">
        <f t="shared" si="2"/>
        <v>0</v>
      </c>
      <c r="K27" s="42">
        <v>0</v>
      </c>
      <c r="L27" s="15">
        <f t="shared" si="3"/>
        <v>0</v>
      </c>
      <c r="M27" s="16">
        <f t="shared" si="4"/>
        <v>0</v>
      </c>
      <c r="N27" s="28">
        <f t="shared" si="5"/>
        <v>0</v>
      </c>
      <c r="O27" s="45"/>
    </row>
    <row r="28" spans="1:15">
      <c r="A28" s="36"/>
      <c r="B28" s="37"/>
      <c r="C28" s="47"/>
      <c r="D28" s="48">
        <f t="shared" si="6"/>
        <v>0</v>
      </c>
      <c r="E28" s="6">
        <f t="shared" si="0"/>
        <v>0</v>
      </c>
      <c r="F28" s="38"/>
      <c r="G28" s="38"/>
      <c r="H28" s="27">
        <f t="shared" si="1"/>
        <v>0</v>
      </c>
      <c r="I28" s="42"/>
      <c r="J28" s="15">
        <f t="shared" si="2"/>
        <v>0</v>
      </c>
      <c r="K28" s="42">
        <v>0</v>
      </c>
      <c r="L28" s="15">
        <f t="shared" si="3"/>
        <v>0</v>
      </c>
      <c r="M28" s="16">
        <f t="shared" si="4"/>
        <v>0</v>
      </c>
      <c r="N28" s="28">
        <f t="shared" si="5"/>
        <v>0</v>
      </c>
      <c r="O28" s="45"/>
    </row>
    <row r="29" spans="1:15">
      <c r="A29" s="36"/>
      <c r="B29" s="37"/>
      <c r="C29" s="47"/>
      <c r="D29" s="48">
        <f t="shared" si="6"/>
        <v>0</v>
      </c>
      <c r="E29" s="6">
        <f t="shared" si="0"/>
        <v>0</v>
      </c>
      <c r="F29" s="38"/>
      <c r="G29" s="38"/>
      <c r="H29" s="27">
        <f t="shared" si="1"/>
        <v>0</v>
      </c>
      <c r="I29" s="42"/>
      <c r="J29" s="15">
        <f t="shared" si="2"/>
        <v>0</v>
      </c>
      <c r="K29" s="42">
        <v>0</v>
      </c>
      <c r="L29" s="15">
        <f t="shared" si="3"/>
        <v>0</v>
      </c>
      <c r="M29" s="16">
        <f t="shared" si="4"/>
        <v>0</v>
      </c>
      <c r="N29" s="28">
        <f t="shared" si="5"/>
        <v>0</v>
      </c>
      <c r="O29" s="45"/>
    </row>
    <row r="30" spans="1:15">
      <c r="A30" s="36"/>
      <c r="B30" s="37"/>
      <c r="C30" s="47"/>
      <c r="D30" s="48">
        <f t="shared" si="6"/>
        <v>0</v>
      </c>
      <c r="E30" s="6">
        <f t="shared" si="0"/>
        <v>0</v>
      </c>
      <c r="F30" s="38"/>
      <c r="G30" s="38"/>
      <c r="H30" s="27">
        <f t="shared" si="1"/>
        <v>0</v>
      </c>
      <c r="I30" s="42"/>
      <c r="J30" s="15">
        <f t="shared" si="2"/>
        <v>0</v>
      </c>
      <c r="K30" s="42">
        <v>0</v>
      </c>
      <c r="L30" s="15">
        <f t="shared" si="3"/>
        <v>0</v>
      </c>
      <c r="M30" s="16">
        <f t="shared" si="4"/>
        <v>0</v>
      </c>
      <c r="N30" s="28">
        <f t="shared" si="5"/>
        <v>0</v>
      </c>
      <c r="O30" s="45"/>
    </row>
    <row r="31" spans="1:15">
      <c r="A31" s="36"/>
      <c r="B31" s="37"/>
      <c r="C31" s="47"/>
      <c r="D31" s="48">
        <f t="shared" si="6"/>
        <v>0</v>
      </c>
      <c r="E31" s="6">
        <f t="shared" si="0"/>
        <v>0</v>
      </c>
      <c r="F31" s="38"/>
      <c r="G31" s="38"/>
      <c r="H31" s="27">
        <f t="shared" si="1"/>
        <v>0</v>
      </c>
      <c r="I31" s="42"/>
      <c r="J31" s="15">
        <f t="shared" si="2"/>
        <v>0</v>
      </c>
      <c r="K31" s="42">
        <v>0</v>
      </c>
      <c r="L31" s="15">
        <f t="shared" si="3"/>
        <v>0</v>
      </c>
      <c r="M31" s="16">
        <f t="shared" si="4"/>
        <v>0</v>
      </c>
      <c r="N31" s="28">
        <f t="shared" si="5"/>
        <v>0</v>
      </c>
      <c r="O31" s="45"/>
    </row>
    <row r="32" spans="1:15">
      <c r="A32" s="36"/>
      <c r="B32" s="37"/>
      <c r="C32" s="47"/>
      <c r="D32" s="48">
        <f t="shared" si="6"/>
        <v>0</v>
      </c>
      <c r="E32" s="6">
        <f t="shared" si="0"/>
        <v>0</v>
      </c>
      <c r="F32" s="38"/>
      <c r="G32" s="38"/>
      <c r="H32" s="27">
        <f t="shared" si="1"/>
        <v>0</v>
      </c>
      <c r="I32" s="42"/>
      <c r="J32" s="15">
        <f t="shared" si="2"/>
        <v>0</v>
      </c>
      <c r="K32" s="42">
        <v>0</v>
      </c>
      <c r="L32" s="15">
        <f t="shared" si="3"/>
        <v>0</v>
      </c>
      <c r="M32" s="16">
        <f t="shared" si="4"/>
        <v>0</v>
      </c>
      <c r="N32" s="28">
        <f t="shared" si="5"/>
        <v>0</v>
      </c>
      <c r="O32" s="45"/>
    </row>
    <row r="33" spans="1:15" ht="15.75" thickBot="1">
      <c r="A33" s="36"/>
      <c r="B33" s="37"/>
      <c r="C33" s="47"/>
      <c r="D33" s="48">
        <f t="shared" si="6"/>
        <v>0</v>
      </c>
      <c r="E33" s="29">
        <f t="shared" si="0"/>
        <v>0</v>
      </c>
      <c r="F33" s="40"/>
      <c r="G33" s="40"/>
      <c r="H33" s="30">
        <f t="shared" si="1"/>
        <v>0</v>
      </c>
      <c r="I33" s="43"/>
      <c r="J33" s="31">
        <f t="shared" si="2"/>
        <v>0</v>
      </c>
      <c r="K33" s="43">
        <v>0</v>
      </c>
      <c r="L33" s="31">
        <f t="shared" si="3"/>
        <v>0</v>
      </c>
      <c r="M33" s="32">
        <f t="shared" si="4"/>
        <v>0</v>
      </c>
      <c r="N33" s="33">
        <f t="shared" si="5"/>
        <v>0</v>
      </c>
      <c r="O33" s="45"/>
    </row>
    <row r="34" spans="1:15" ht="16.5" thickTop="1" thickBot="1">
      <c r="A34" s="10"/>
      <c r="B34" s="17"/>
      <c r="C34" s="13"/>
      <c r="D34" s="26">
        <f>SUM(D7:D33)</f>
        <v>125</v>
      </c>
      <c r="E34" s="25">
        <f>SUM(E7:E33)</f>
        <v>7500</v>
      </c>
      <c r="F34" s="26">
        <f>SUM(F7:F33)</f>
        <v>48</v>
      </c>
      <c r="G34" s="26">
        <f>SUM(G7:G33)</f>
        <v>85</v>
      </c>
      <c r="H34" s="25">
        <f t="shared" ref="H34:L34" si="7">SUM(H7:H33)</f>
        <v>2880</v>
      </c>
      <c r="I34" s="25">
        <f t="shared" si="7"/>
        <v>60</v>
      </c>
      <c r="J34" s="25">
        <f t="shared" si="7"/>
        <v>2820</v>
      </c>
      <c r="K34" s="25">
        <f t="shared" si="7"/>
        <v>2820</v>
      </c>
      <c r="L34" s="25">
        <f t="shared" si="7"/>
        <v>0</v>
      </c>
      <c r="M34" s="26">
        <f>SUM(M7:M33)</f>
        <v>-8</v>
      </c>
      <c r="N34" s="25">
        <f>SUM(N7:N33)</f>
        <v>-480</v>
      </c>
      <c r="O34" s="18"/>
    </row>
    <row r="35" spans="1:15" ht="15.75" thickTop="1"/>
  </sheetData>
  <mergeCells count="1">
    <mergeCell ref="F2:G2"/>
  </mergeCells>
  <pageMargins left="0.34" right="0.59" top="0.75" bottom="0.75" header="0.3" footer="0.3"/>
  <pageSetup scale="72" orientation="landscape" horizontalDpi="300" verticalDpi="300" r:id="rId1"/>
  <headerFooter>
    <oddFooter>&amp;C&amp;P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5"/>
  <sheetViews>
    <sheetView zoomScale="80" zoomScaleNormal="80" workbookViewId="0">
      <selection activeCell="G8" sqref="G8"/>
    </sheetView>
  </sheetViews>
  <sheetFormatPr defaultRowHeight="15"/>
  <cols>
    <col min="1" max="1" width="6.85546875" style="49" customWidth="1"/>
    <col min="2" max="2" width="9" style="49" customWidth="1"/>
    <col min="3" max="3" width="25.5703125" style="11" customWidth="1"/>
    <col min="4" max="4" width="7.7109375" customWidth="1"/>
    <col min="5" max="5" width="12.28515625" style="4" bestFit="1" customWidth="1"/>
    <col min="6" max="6" width="7.42578125" customWidth="1"/>
    <col min="7" max="7" width="7.140625" customWidth="1"/>
    <col min="8" max="8" width="12.28515625" bestFit="1" customWidth="1"/>
    <col min="9" max="9" width="9.5703125" style="4" bestFit="1" customWidth="1"/>
    <col min="10" max="10" width="12.28515625" style="4" bestFit="1" customWidth="1"/>
    <col min="11" max="11" width="11.5703125" style="4" bestFit="1" customWidth="1"/>
    <col min="12" max="12" width="12.140625" style="4" customWidth="1"/>
    <col min="13" max="13" width="9.28515625" bestFit="1" customWidth="1"/>
    <col min="14" max="14" width="12.28515625" bestFit="1" customWidth="1"/>
    <col min="15" max="15" width="25.28515625" customWidth="1"/>
  </cols>
  <sheetData>
    <row r="1" spans="1:15" ht="15.75">
      <c r="A1" s="3" t="s">
        <v>0</v>
      </c>
    </row>
    <row r="2" spans="1:15" ht="15.75">
      <c r="A2" s="3" t="s">
        <v>17</v>
      </c>
      <c r="B2" s="8"/>
      <c r="F2" s="69" t="s">
        <v>16</v>
      </c>
      <c r="G2" s="69"/>
      <c r="H2" s="4">
        <v>60</v>
      </c>
    </row>
    <row r="3" spans="1:15" ht="15.75">
      <c r="B3" s="8"/>
    </row>
    <row r="4" spans="1:15" ht="15.75">
      <c r="B4" s="8"/>
    </row>
    <row r="5" spans="1:15" ht="15.75" thickBot="1"/>
    <row r="6" spans="1:15" s="1" customFormat="1" ht="31.5" thickTop="1" thickBot="1">
      <c r="A6" s="9" t="s">
        <v>2</v>
      </c>
      <c r="B6" s="14" t="s">
        <v>3</v>
      </c>
      <c r="C6" s="12" t="s">
        <v>1</v>
      </c>
      <c r="D6" s="2" t="s">
        <v>4</v>
      </c>
      <c r="E6" s="5" t="s">
        <v>5</v>
      </c>
      <c r="F6" s="2" t="s">
        <v>6</v>
      </c>
      <c r="G6" s="2" t="s">
        <v>13</v>
      </c>
      <c r="H6" s="2" t="s">
        <v>10</v>
      </c>
      <c r="I6" s="5" t="s">
        <v>14</v>
      </c>
      <c r="J6" s="5" t="s">
        <v>9</v>
      </c>
      <c r="K6" s="5" t="s">
        <v>11</v>
      </c>
      <c r="L6" s="5" t="s">
        <v>15</v>
      </c>
      <c r="M6" s="2" t="s">
        <v>7</v>
      </c>
      <c r="N6" s="2" t="s">
        <v>8</v>
      </c>
      <c r="O6" s="19" t="s">
        <v>12</v>
      </c>
    </row>
    <row r="7" spans="1:15" ht="15.75" thickTop="1">
      <c r="A7" s="36">
        <v>126</v>
      </c>
      <c r="B7" s="37">
        <v>250</v>
      </c>
      <c r="C7" s="47" t="s">
        <v>20</v>
      </c>
      <c r="D7" s="48">
        <f>B7-A7+1</f>
        <v>125</v>
      </c>
      <c r="E7" s="20">
        <f>D7*$H$2</f>
        <v>7500</v>
      </c>
      <c r="F7" s="39">
        <v>82</v>
      </c>
      <c r="G7" s="39">
        <v>35</v>
      </c>
      <c r="H7" s="21">
        <f>F7*$H$2</f>
        <v>4920</v>
      </c>
      <c r="I7" s="41"/>
      <c r="J7" s="22">
        <f>H7-I7</f>
        <v>4920</v>
      </c>
      <c r="K7" s="41">
        <v>4920</v>
      </c>
      <c r="L7" s="22">
        <f>J7-K7</f>
        <v>0</v>
      </c>
      <c r="M7" s="23">
        <f>D7-(F7+G7)</f>
        <v>8</v>
      </c>
      <c r="N7" s="24">
        <f>M7*$H$2</f>
        <v>480</v>
      </c>
      <c r="O7" s="44"/>
    </row>
    <row r="8" spans="1:15">
      <c r="A8" s="36"/>
      <c r="B8" s="37"/>
      <c r="C8" s="47"/>
      <c r="D8" s="48"/>
      <c r="E8" s="6">
        <f t="shared" ref="E8:E33" si="0">D8*$H$2</f>
        <v>0</v>
      </c>
      <c r="F8" s="38"/>
      <c r="G8" s="38"/>
      <c r="H8" s="27">
        <f t="shared" ref="H8:H33" si="1">F8*$H$2</f>
        <v>0</v>
      </c>
      <c r="I8" s="42"/>
      <c r="J8" s="15">
        <f t="shared" ref="J8:J33" si="2">H8-I8</f>
        <v>0</v>
      </c>
      <c r="K8" s="42">
        <v>0</v>
      </c>
      <c r="L8" s="15">
        <f t="shared" ref="L8:L33" si="3">J8-K8</f>
        <v>0</v>
      </c>
      <c r="M8" s="16">
        <f t="shared" ref="M8:M33" si="4">D8-(F8+G8)</f>
        <v>0</v>
      </c>
      <c r="N8" s="28">
        <f t="shared" ref="N8:N33" si="5">M8*$H$2</f>
        <v>0</v>
      </c>
      <c r="O8" s="45"/>
    </row>
    <row r="9" spans="1:15">
      <c r="A9" s="36"/>
      <c r="B9" s="37"/>
      <c r="C9" s="47"/>
      <c r="D9" s="48">
        <f>IF(B9&gt;0,B9-A9+1,0)</f>
        <v>0</v>
      </c>
      <c r="E9" s="6">
        <f t="shared" si="0"/>
        <v>0</v>
      </c>
      <c r="F9" s="38"/>
      <c r="G9" s="38"/>
      <c r="H9" s="27">
        <f t="shared" si="1"/>
        <v>0</v>
      </c>
      <c r="I9" s="42"/>
      <c r="J9" s="15">
        <f t="shared" si="2"/>
        <v>0</v>
      </c>
      <c r="K9" s="42">
        <v>0</v>
      </c>
      <c r="L9" s="15">
        <f t="shared" si="3"/>
        <v>0</v>
      </c>
      <c r="M9" s="16">
        <f t="shared" si="4"/>
        <v>0</v>
      </c>
      <c r="N9" s="28">
        <f t="shared" si="5"/>
        <v>0</v>
      </c>
      <c r="O9" s="45"/>
    </row>
    <row r="10" spans="1:15">
      <c r="A10" s="36"/>
      <c r="B10" s="37"/>
      <c r="C10" s="47"/>
      <c r="D10" s="48">
        <f t="shared" ref="D10:D33" si="6">IF(B10&gt;0,B10-A10+1,0)</f>
        <v>0</v>
      </c>
      <c r="E10" s="6">
        <f t="shared" si="0"/>
        <v>0</v>
      </c>
      <c r="F10" s="38"/>
      <c r="G10" s="38"/>
      <c r="H10" s="27">
        <f t="shared" si="1"/>
        <v>0</v>
      </c>
      <c r="I10" s="42"/>
      <c r="J10" s="15">
        <f t="shared" si="2"/>
        <v>0</v>
      </c>
      <c r="K10" s="42">
        <v>0</v>
      </c>
      <c r="L10" s="15">
        <f t="shared" si="3"/>
        <v>0</v>
      </c>
      <c r="M10" s="16">
        <f t="shared" si="4"/>
        <v>0</v>
      </c>
      <c r="N10" s="28">
        <f t="shared" si="5"/>
        <v>0</v>
      </c>
      <c r="O10" s="45"/>
    </row>
    <row r="11" spans="1:15">
      <c r="A11" s="36"/>
      <c r="B11" s="37"/>
      <c r="C11" s="47"/>
      <c r="D11" s="48">
        <f t="shared" si="6"/>
        <v>0</v>
      </c>
      <c r="E11" s="6">
        <f t="shared" si="0"/>
        <v>0</v>
      </c>
      <c r="F11" s="38"/>
      <c r="G11" s="38"/>
      <c r="H11" s="27">
        <f t="shared" si="1"/>
        <v>0</v>
      </c>
      <c r="I11" s="42"/>
      <c r="J11" s="15">
        <f t="shared" si="2"/>
        <v>0</v>
      </c>
      <c r="K11" s="42">
        <v>0</v>
      </c>
      <c r="L11" s="15">
        <f t="shared" si="3"/>
        <v>0</v>
      </c>
      <c r="M11" s="16">
        <f t="shared" si="4"/>
        <v>0</v>
      </c>
      <c r="N11" s="28">
        <f t="shared" si="5"/>
        <v>0</v>
      </c>
      <c r="O11" s="45"/>
    </row>
    <row r="12" spans="1:15">
      <c r="A12" s="36"/>
      <c r="B12" s="37"/>
      <c r="C12" s="47"/>
      <c r="D12" s="48">
        <f t="shared" si="6"/>
        <v>0</v>
      </c>
      <c r="E12" s="6">
        <f t="shared" si="0"/>
        <v>0</v>
      </c>
      <c r="F12" s="38"/>
      <c r="G12" s="38"/>
      <c r="H12" s="27">
        <f t="shared" si="1"/>
        <v>0</v>
      </c>
      <c r="I12" s="42"/>
      <c r="J12" s="15">
        <f t="shared" si="2"/>
        <v>0</v>
      </c>
      <c r="K12" s="42">
        <v>0</v>
      </c>
      <c r="L12" s="15">
        <f t="shared" si="3"/>
        <v>0</v>
      </c>
      <c r="M12" s="16">
        <f t="shared" si="4"/>
        <v>0</v>
      </c>
      <c r="N12" s="28">
        <f t="shared" si="5"/>
        <v>0</v>
      </c>
      <c r="O12" s="45"/>
    </row>
    <row r="13" spans="1:15">
      <c r="A13" s="36"/>
      <c r="B13" s="37"/>
      <c r="C13" s="47"/>
      <c r="D13" s="48">
        <f t="shared" si="6"/>
        <v>0</v>
      </c>
      <c r="E13" s="6">
        <f t="shared" si="0"/>
        <v>0</v>
      </c>
      <c r="F13" s="38"/>
      <c r="G13" s="38"/>
      <c r="H13" s="27">
        <f t="shared" si="1"/>
        <v>0</v>
      </c>
      <c r="I13" s="42"/>
      <c r="J13" s="15">
        <f t="shared" si="2"/>
        <v>0</v>
      </c>
      <c r="K13" s="42">
        <v>0</v>
      </c>
      <c r="L13" s="15">
        <f t="shared" si="3"/>
        <v>0</v>
      </c>
      <c r="M13" s="16">
        <f t="shared" si="4"/>
        <v>0</v>
      </c>
      <c r="N13" s="28">
        <f t="shared" si="5"/>
        <v>0</v>
      </c>
      <c r="O13" s="45"/>
    </row>
    <row r="14" spans="1:15">
      <c r="A14" s="36"/>
      <c r="B14" s="37"/>
      <c r="C14" s="47"/>
      <c r="D14" s="48">
        <f t="shared" si="6"/>
        <v>0</v>
      </c>
      <c r="E14" s="6">
        <f t="shared" si="0"/>
        <v>0</v>
      </c>
      <c r="F14" s="38"/>
      <c r="G14" s="38"/>
      <c r="H14" s="27">
        <f t="shared" si="1"/>
        <v>0</v>
      </c>
      <c r="I14" s="42"/>
      <c r="J14" s="15">
        <f t="shared" si="2"/>
        <v>0</v>
      </c>
      <c r="K14" s="42">
        <v>0</v>
      </c>
      <c r="L14" s="15">
        <f t="shared" si="3"/>
        <v>0</v>
      </c>
      <c r="M14" s="16">
        <f t="shared" si="4"/>
        <v>0</v>
      </c>
      <c r="N14" s="28">
        <f t="shared" si="5"/>
        <v>0</v>
      </c>
      <c r="O14" s="45"/>
    </row>
    <row r="15" spans="1:15">
      <c r="A15" s="36"/>
      <c r="B15" s="37"/>
      <c r="C15" s="47"/>
      <c r="D15" s="48">
        <f t="shared" si="6"/>
        <v>0</v>
      </c>
      <c r="E15" s="6">
        <f t="shared" si="0"/>
        <v>0</v>
      </c>
      <c r="F15" s="38"/>
      <c r="G15" s="38"/>
      <c r="H15" s="27">
        <f t="shared" si="1"/>
        <v>0</v>
      </c>
      <c r="I15" s="42"/>
      <c r="J15" s="15">
        <f t="shared" si="2"/>
        <v>0</v>
      </c>
      <c r="K15" s="42">
        <v>0</v>
      </c>
      <c r="L15" s="15">
        <f t="shared" si="3"/>
        <v>0</v>
      </c>
      <c r="M15" s="16">
        <f t="shared" si="4"/>
        <v>0</v>
      </c>
      <c r="N15" s="28">
        <f t="shared" si="5"/>
        <v>0</v>
      </c>
      <c r="O15" s="45"/>
    </row>
    <row r="16" spans="1:15">
      <c r="A16" s="36"/>
      <c r="B16" s="37"/>
      <c r="C16" s="47"/>
      <c r="D16" s="48">
        <f t="shared" si="6"/>
        <v>0</v>
      </c>
      <c r="E16" s="6">
        <f t="shared" si="0"/>
        <v>0</v>
      </c>
      <c r="F16" s="38"/>
      <c r="G16" s="38"/>
      <c r="H16" s="27">
        <f t="shared" si="1"/>
        <v>0</v>
      </c>
      <c r="I16" s="42"/>
      <c r="J16" s="15">
        <f t="shared" si="2"/>
        <v>0</v>
      </c>
      <c r="K16" s="42">
        <v>0</v>
      </c>
      <c r="L16" s="15">
        <f t="shared" si="3"/>
        <v>0</v>
      </c>
      <c r="M16" s="16">
        <f t="shared" si="4"/>
        <v>0</v>
      </c>
      <c r="N16" s="28">
        <f t="shared" si="5"/>
        <v>0</v>
      </c>
      <c r="O16" s="45"/>
    </row>
    <row r="17" spans="1:15">
      <c r="A17" s="36"/>
      <c r="B17" s="37"/>
      <c r="C17" s="47"/>
      <c r="D17" s="48">
        <f t="shared" si="6"/>
        <v>0</v>
      </c>
      <c r="E17" s="6">
        <f t="shared" si="0"/>
        <v>0</v>
      </c>
      <c r="F17" s="38"/>
      <c r="G17" s="38"/>
      <c r="H17" s="27">
        <f t="shared" si="1"/>
        <v>0</v>
      </c>
      <c r="I17" s="42"/>
      <c r="J17" s="15">
        <f t="shared" si="2"/>
        <v>0</v>
      </c>
      <c r="K17" s="42">
        <v>0</v>
      </c>
      <c r="L17" s="15">
        <f t="shared" si="3"/>
        <v>0</v>
      </c>
      <c r="M17" s="16">
        <f t="shared" si="4"/>
        <v>0</v>
      </c>
      <c r="N17" s="28">
        <f t="shared" si="5"/>
        <v>0</v>
      </c>
      <c r="O17" s="45"/>
    </row>
    <row r="18" spans="1:15">
      <c r="A18" s="36"/>
      <c r="B18" s="37"/>
      <c r="C18" s="47"/>
      <c r="D18" s="48">
        <f t="shared" si="6"/>
        <v>0</v>
      </c>
      <c r="E18" s="6">
        <f t="shared" si="0"/>
        <v>0</v>
      </c>
      <c r="F18" s="38"/>
      <c r="G18" s="38"/>
      <c r="H18" s="27">
        <f t="shared" si="1"/>
        <v>0</v>
      </c>
      <c r="I18" s="42"/>
      <c r="J18" s="15">
        <f t="shared" si="2"/>
        <v>0</v>
      </c>
      <c r="K18" s="42">
        <v>0</v>
      </c>
      <c r="L18" s="15">
        <f t="shared" si="3"/>
        <v>0</v>
      </c>
      <c r="M18" s="16">
        <f t="shared" si="4"/>
        <v>0</v>
      </c>
      <c r="N18" s="28">
        <f t="shared" si="5"/>
        <v>0</v>
      </c>
      <c r="O18" s="45"/>
    </row>
    <row r="19" spans="1:15">
      <c r="A19" s="36"/>
      <c r="B19" s="37"/>
      <c r="C19" s="47"/>
      <c r="D19" s="48">
        <f t="shared" si="6"/>
        <v>0</v>
      </c>
      <c r="E19" s="6">
        <f t="shared" si="0"/>
        <v>0</v>
      </c>
      <c r="F19" s="38"/>
      <c r="G19" s="38"/>
      <c r="H19" s="27">
        <f t="shared" si="1"/>
        <v>0</v>
      </c>
      <c r="I19" s="42"/>
      <c r="J19" s="15">
        <f t="shared" si="2"/>
        <v>0</v>
      </c>
      <c r="K19" s="42">
        <v>0</v>
      </c>
      <c r="L19" s="15">
        <f t="shared" si="3"/>
        <v>0</v>
      </c>
      <c r="M19" s="16">
        <f t="shared" si="4"/>
        <v>0</v>
      </c>
      <c r="N19" s="28">
        <f t="shared" si="5"/>
        <v>0</v>
      </c>
      <c r="O19" s="45"/>
    </row>
    <row r="20" spans="1:15">
      <c r="A20" s="36"/>
      <c r="B20" s="37"/>
      <c r="C20" s="47"/>
      <c r="D20" s="48">
        <f t="shared" si="6"/>
        <v>0</v>
      </c>
      <c r="E20" s="6">
        <f t="shared" si="0"/>
        <v>0</v>
      </c>
      <c r="F20" s="38"/>
      <c r="G20" s="38"/>
      <c r="H20" s="27">
        <f t="shared" si="1"/>
        <v>0</v>
      </c>
      <c r="I20" s="42"/>
      <c r="J20" s="15">
        <f t="shared" si="2"/>
        <v>0</v>
      </c>
      <c r="K20" s="42">
        <v>0</v>
      </c>
      <c r="L20" s="15">
        <f t="shared" si="3"/>
        <v>0</v>
      </c>
      <c r="M20" s="16">
        <f t="shared" si="4"/>
        <v>0</v>
      </c>
      <c r="N20" s="28">
        <f t="shared" si="5"/>
        <v>0</v>
      </c>
      <c r="O20" s="45"/>
    </row>
    <row r="21" spans="1:15">
      <c r="A21" s="36"/>
      <c r="B21" s="37"/>
      <c r="C21" s="47"/>
      <c r="D21" s="48">
        <f t="shared" si="6"/>
        <v>0</v>
      </c>
      <c r="E21" s="6">
        <f t="shared" si="0"/>
        <v>0</v>
      </c>
      <c r="F21" s="38"/>
      <c r="G21" s="38"/>
      <c r="H21" s="27">
        <f t="shared" si="1"/>
        <v>0</v>
      </c>
      <c r="I21" s="42"/>
      <c r="J21" s="15">
        <f t="shared" si="2"/>
        <v>0</v>
      </c>
      <c r="K21" s="42">
        <v>0</v>
      </c>
      <c r="L21" s="15">
        <f t="shared" si="3"/>
        <v>0</v>
      </c>
      <c r="M21" s="16">
        <f t="shared" si="4"/>
        <v>0</v>
      </c>
      <c r="N21" s="28">
        <f t="shared" si="5"/>
        <v>0</v>
      </c>
      <c r="O21" s="45"/>
    </row>
    <row r="22" spans="1:15">
      <c r="A22" s="36"/>
      <c r="B22" s="37"/>
      <c r="C22" s="47"/>
      <c r="D22" s="48">
        <f t="shared" si="6"/>
        <v>0</v>
      </c>
      <c r="E22" s="6">
        <f t="shared" si="0"/>
        <v>0</v>
      </c>
      <c r="F22" s="38"/>
      <c r="G22" s="38"/>
      <c r="H22" s="27">
        <f t="shared" si="1"/>
        <v>0</v>
      </c>
      <c r="I22" s="42"/>
      <c r="J22" s="15">
        <f t="shared" si="2"/>
        <v>0</v>
      </c>
      <c r="K22" s="42">
        <v>0</v>
      </c>
      <c r="L22" s="15">
        <f t="shared" si="3"/>
        <v>0</v>
      </c>
      <c r="M22" s="16">
        <f t="shared" si="4"/>
        <v>0</v>
      </c>
      <c r="N22" s="28">
        <f t="shared" si="5"/>
        <v>0</v>
      </c>
      <c r="O22" s="45"/>
    </row>
    <row r="23" spans="1:15">
      <c r="A23" s="36"/>
      <c r="B23" s="37"/>
      <c r="C23" s="47"/>
      <c r="D23" s="48">
        <f t="shared" si="6"/>
        <v>0</v>
      </c>
      <c r="E23" s="6">
        <f t="shared" si="0"/>
        <v>0</v>
      </c>
      <c r="F23" s="38"/>
      <c r="G23" s="38"/>
      <c r="H23" s="27">
        <f t="shared" si="1"/>
        <v>0</v>
      </c>
      <c r="I23" s="42"/>
      <c r="J23" s="15">
        <f t="shared" si="2"/>
        <v>0</v>
      </c>
      <c r="K23" s="42">
        <v>0</v>
      </c>
      <c r="L23" s="15">
        <f t="shared" si="3"/>
        <v>0</v>
      </c>
      <c r="M23" s="16">
        <f t="shared" si="4"/>
        <v>0</v>
      </c>
      <c r="N23" s="28">
        <f t="shared" si="5"/>
        <v>0</v>
      </c>
      <c r="O23" s="45"/>
    </row>
    <row r="24" spans="1:15">
      <c r="A24" s="36"/>
      <c r="B24" s="37"/>
      <c r="C24" s="47"/>
      <c r="D24" s="48">
        <f t="shared" si="6"/>
        <v>0</v>
      </c>
      <c r="E24" s="6">
        <f t="shared" si="0"/>
        <v>0</v>
      </c>
      <c r="F24" s="38"/>
      <c r="G24" s="38"/>
      <c r="H24" s="27">
        <f t="shared" si="1"/>
        <v>0</v>
      </c>
      <c r="I24" s="42"/>
      <c r="J24" s="15">
        <f t="shared" si="2"/>
        <v>0</v>
      </c>
      <c r="K24" s="42">
        <v>0</v>
      </c>
      <c r="L24" s="15">
        <f t="shared" si="3"/>
        <v>0</v>
      </c>
      <c r="M24" s="16">
        <f t="shared" si="4"/>
        <v>0</v>
      </c>
      <c r="N24" s="28">
        <f t="shared" si="5"/>
        <v>0</v>
      </c>
      <c r="O24" s="45"/>
    </row>
    <row r="25" spans="1:15">
      <c r="A25" s="36"/>
      <c r="B25" s="37"/>
      <c r="C25" s="47"/>
      <c r="D25" s="48">
        <f t="shared" si="6"/>
        <v>0</v>
      </c>
      <c r="E25" s="6">
        <f t="shared" si="0"/>
        <v>0</v>
      </c>
      <c r="F25" s="38"/>
      <c r="G25" s="38"/>
      <c r="H25" s="27">
        <f t="shared" si="1"/>
        <v>0</v>
      </c>
      <c r="I25" s="42"/>
      <c r="J25" s="15">
        <f t="shared" si="2"/>
        <v>0</v>
      </c>
      <c r="K25" s="42">
        <v>0</v>
      </c>
      <c r="L25" s="15">
        <f t="shared" si="3"/>
        <v>0</v>
      </c>
      <c r="M25" s="16">
        <f t="shared" si="4"/>
        <v>0</v>
      </c>
      <c r="N25" s="28">
        <f t="shared" si="5"/>
        <v>0</v>
      </c>
      <c r="O25" s="45"/>
    </row>
    <row r="26" spans="1:15">
      <c r="A26" s="36"/>
      <c r="B26" s="37"/>
      <c r="C26" s="47"/>
      <c r="D26" s="48">
        <f t="shared" si="6"/>
        <v>0</v>
      </c>
      <c r="E26" s="6">
        <f t="shared" si="0"/>
        <v>0</v>
      </c>
      <c r="F26" s="38"/>
      <c r="G26" s="38"/>
      <c r="H26" s="27">
        <f t="shared" si="1"/>
        <v>0</v>
      </c>
      <c r="I26" s="42"/>
      <c r="J26" s="15">
        <f t="shared" si="2"/>
        <v>0</v>
      </c>
      <c r="K26" s="42">
        <v>0</v>
      </c>
      <c r="L26" s="15">
        <f t="shared" si="3"/>
        <v>0</v>
      </c>
      <c r="M26" s="16">
        <f t="shared" si="4"/>
        <v>0</v>
      </c>
      <c r="N26" s="28">
        <f t="shared" si="5"/>
        <v>0</v>
      </c>
      <c r="O26" s="45"/>
    </row>
    <row r="27" spans="1:15">
      <c r="A27" s="36"/>
      <c r="B27" s="37"/>
      <c r="C27" s="47"/>
      <c r="D27" s="48">
        <f t="shared" si="6"/>
        <v>0</v>
      </c>
      <c r="E27" s="6">
        <f t="shared" si="0"/>
        <v>0</v>
      </c>
      <c r="F27" s="38"/>
      <c r="G27" s="38"/>
      <c r="H27" s="27">
        <f t="shared" si="1"/>
        <v>0</v>
      </c>
      <c r="I27" s="42"/>
      <c r="J27" s="15">
        <f t="shared" si="2"/>
        <v>0</v>
      </c>
      <c r="K27" s="42">
        <v>0</v>
      </c>
      <c r="L27" s="15">
        <f t="shared" si="3"/>
        <v>0</v>
      </c>
      <c r="M27" s="16">
        <f t="shared" si="4"/>
        <v>0</v>
      </c>
      <c r="N27" s="28">
        <f t="shared" si="5"/>
        <v>0</v>
      </c>
      <c r="O27" s="45"/>
    </row>
    <row r="28" spans="1:15">
      <c r="A28" s="36"/>
      <c r="B28" s="37"/>
      <c r="C28" s="47"/>
      <c r="D28" s="48">
        <f t="shared" si="6"/>
        <v>0</v>
      </c>
      <c r="E28" s="6">
        <f t="shared" si="0"/>
        <v>0</v>
      </c>
      <c r="F28" s="38"/>
      <c r="G28" s="38"/>
      <c r="H28" s="27">
        <f t="shared" si="1"/>
        <v>0</v>
      </c>
      <c r="I28" s="42"/>
      <c r="J28" s="15">
        <f t="shared" si="2"/>
        <v>0</v>
      </c>
      <c r="K28" s="42">
        <v>0</v>
      </c>
      <c r="L28" s="15">
        <f t="shared" si="3"/>
        <v>0</v>
      </c>
      <c r="M28" s="16">
        <f t="shared" si="4"/>
        <v>0</v>
      </c>
      <c r="N28" s="28">
        <f t="shared" si="5"/>
        <v>0</v>
      </c>
      <c r="O28" s="45"/>
    </row>
    <row r="29" spans="1:15">
      <c r="A29" s="36"/>
      <c r="B29" s="37"/>
      <c r="C29" s="47"/>
      <c r="D29" s="48">
        <f t="shared" si="6"/>
        <v>0</v>
      </c>
      <c r="E29" s="6">
        <f t="shared" si="0"/>
        <v>0</v>
      </c>
      <c r="F29" s="38"/>
      <c r="G29" s="38"/>
      <c r="H29" s="27">
        <f t="shared" si="1"/>
        <v>0</v>
      </c>
      <c r="I29" s="42"/>
      <c r="J29" s="15">
        <f t="shared" si="2"/>
        <v>0</v>
      </c>
      <c r="K29" s="42">
        <v>0</v>
      </c>
      <c r="L29" s="15">
        <f t="shared" si="3"/>
        <v>0</v>
      </c>
      <c r="M29" s="16">
        <f t="shared" si="4"/>
        <v>0</v>
      </c>
      <c r="N29" s="28">
        <f t="shared" si="5"/>
        <v>0</v>
      </c>
      <c r="O29" s="45"/>
    </row>
    <row r="30" spans="1:15">
      <c r="A30" s="36"/>
      <c r="B30" s="37"/>
      <c r="C30" s="47"/>
      <c r="D30" s="48">
        <f t="shared" si="6"/>
        <v>0</v>
      </c>
      <c r="E30" s="6">
        <f t="shared" si="0"/>
        <v>0</v>
      </c>
      <c r="F30" s="38"/>
      <c r="G30" s="38"/>
      <c r="H30" s="27">
        <f t="shared" si="1"/>
        <v>0</v>
      </c>
      <c r="I30" s="42"/>
      <c r="J30" s="15">
        <f t="shared" si="2"/>
        <v>0</v>
      </c>
      <c r="K30" s="42">
        <v>0</v>
      </c>
      <c r="L30" s="15">
        <f t="shared" si="3"/>
        <v>0</v>
      </c>
      <c r="M30" s="16">
        <f t="shared" si="4"/>
        <v>0</v>
      </c>
      <c r="N30" s="28">
        <f t="shared" si="5"/>
        <v>0</v>
      </c>
      <c r="O30" s="45"/>
    </row>
    <row r="31" spans="1:15">
      <c r="A31" s="36"/>
      <c r="B31" s="37"/>
      <c r="C31" s="47"/>
      <c r="D31" s="48">
        <f t="shared" si="6"/>
        <v>0</v>
      </c>
      <c r="E31" s="6">
        <f t="shared" si="0"/>
        <v>0</v>
      </c>
      <c r="F31" s="38"/>
      <c r="G31" s="38"/>
      <c r="H31" s="27">
        <f t="shared" si="1"/>
        <v>0</v>
      </c>
      <c r="I31" s="42"/>
      <c r="J31" s="15">
        <f t="shared" si="2"/>
        <v>0</v>
      </c>
      <c r="K31" s="42">
        <v>0</v>
      </c>
      <c r="L31" s="15">
        <f t="shared" si="3"/>
        <v>0</v>
      </c>
      <c r="M31" s="16">
        <f t="shared" si="4"/>
        <v>0</v>
      </c>
      <c r="N31" s="28">
        <f t="shared" si="5"/>
        <v>0</v>
      </c>
      <c r="O31" s="45"/>
    </row>
    <row r="32" spans="1:15">
      <c r="A32" s="36"/>
      <c r="B32" s="37"/>
      <c r="C32" s="47"/>
      <c r="D32" s="48">
        <f t="shared" si="6"/>
        <v>0</v>
      </c>
      <c r="E32" s="6">
        <f t="shared" si="0"/>
        <v>0</v>
      </c>
      <c r="F32" s="38"/>
      <c r="G32" s="38"/>
      <c r="H32" s="27">
        <f t="shared" si="1"/>
        <v>0</v>
      </c>
      <c r="I32" s="42"/>
      <c r="J32" s="15">
        <f t="shared" si="2"/>
        <v>0</v>
      </c>
      <c r="K32" s="42">
        <v>0</v>
      </c>
      <c r="L32" s="15">
        <f t="shared" si="3"/>
        <v>0</v>
      </c>
      <c r="M32" s="16">
        <f t="shared" si="4"/>
        <v>0</v>
      </c>
      <c r="N32" s="28">
        <f t="shared" si="5"/>
        <v>0</v>
      </c>
      <c r="O32" s="45"/>
    </row>
    <row r="33" spans="1:15" ht="15.75" thickBot="1">
      <c r="A33" s="36"/>
      <c r="B33" s="37"/>
      <c r="C33" s="47"/>
      <c r="D33" s="48">
        <f t="shared" si="6"/>
        <v>0</v>
      </c>
      <c r="E33" s="29">
        <f t="shared" si="0"/>
        <v>0</v>
      </c>
      <c r="F33" s="40"/>
      <c r="G33" s="40"/>
      <c r="H33" s="30">
        <f t="shared" si="1"/>
        <v>0</v>
      </c>
      <c r="I33" s="43"/>
      <c r="J33" s="31">
        <f t="shared" si="2"/>
        <v>0</v>
      </c>
      <c r="K33" s="43">
        <v>0</v>
      </c>
      <c r="L33" s="31">
        <f t="shared" si="3"/>
        <v>0</v>
      </c>
      <c r="M33" s="32">
        <f t="shared" si="4"/>
        <v>0</v>
      </c>
      <c r="N33" s="33">
        <f t="shared" si="5"/>
        <v>0</v>
      </c>
      <c r="O33" s="45"/>
    </row>
    <row r="34" spans="1:15" ht="16.5" thickTop="1" thickBot="1">
      <c r="A34" s="10"/>
      <c r="B34" s="17"/>
      <c r="C34" s="13"/>
      <c r="D34" s="26">
        <f>SUM(D7:D33)</f>
        <v>125</v>
      </c>
      <c r="E34" s="25">
        <f>SUM(E7:E33)</f>
        <v>7500</v>
      </c>
      <c r="F34" s="26">
        <f>SUM(F7:F33)</f>
        <v>82</v>
      </c>
      <c r="G34" s="26">
        <f>SUM(G7:G33)</f>
        <v>35</v>
      </c>
      <c r="H34" s="25">
        <f t="shared" ref="H34:L34" si="7">SUM(H7:H33)</f>
        <v>4920</v>
      </c>
      <c r="I34" s="25">
        <f t="shared" si="7"/>
        <v>0</v>
      </c>
      <c r="J34" s="25">
        <f t="shared" si="7"/>
        <v>4920</v>
      </c>
      <c r="K34" s="25">
        <f t="shared" si="7"/>
        <v>4920</v>
      </c>
      <c r="L34" s="25">
        <f t="shared" si="7"/>
        <v>0</v>
      </c>
      <c r="M34" s="26">
        <f>SUM(M7:M33)</f>
        <v>8</v>
      </c>
      <c r="N34" s="25">
        <f>SUM(N7:N33)</f>
        <v>480</v>
      </c>
      <c r="O34" s="18"/>
    </row>
    <row r="35" spans="1:15" ht="15.75" thickTop="1"/>
  </sheetData>
  <mergeCells count="1">
    <mergeCell ref="F2:G2"/>
  </mergeCells>
  <pageMargins left="0.34" right="0.59" top="0.75" bottom="0.75" header="0.3" footer="0.3"/>
  <pageSetup scale="72" orientation="landscape" horizontalDpi="300" verticalDpi="300" r:id="rId1"/>
  <headerFooter>
    <oddFooter>&amp;C&amp;P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5"/>
  <sheetViews>
    <sheetView zoomScale="80" zoomScaleNormal="80" workbookViewId="0">
      <selection activeCell="H20" sqref="H20"/>
    </sheetView>
  </sheetViews>
  <sheetFormatPr defaultRowHeight="15"/>
  <cols>
    <col min="1" max="1" width="6.85546875" style="49" customWidth="1"/>
    <col min="2" max="2" width="9" style="49" customWidth="1"/>
    <col min="3" max="3" width="25.5703125" style="11" customWidth="1"/>
    <col min="4" max="4" width="7.7109375" customWidth="1"/>
    <col min="5" max="5" width="12.28515625" style="4" bestFit="1" customWidth="1"/>
    <col min="6" max="6" width="7.42578125" customWidth="1"/>
    <col min="7" max="7" width="7.140625" customWidth="1"/>
    <col min="8" max="8" width="12.28515625" bestFit="1" customWidth="1"/>
    <col min="9" max="9" width="9.5703125" style="4" bestFit="1" customWidth="1"/>
    <col min="10" max="10" width="12.28515625" style="4" bestFit="1" customWidth="1"/>
    <col min="11" max="11" width="11.5703125" style="4" bestFit="1" customWidth="1"/>
    <col min="12" max="12" width="12.140625" style="4" customWidth="1"/>
    <col min="13" max="13" width="9.28515625" bestFit="1" customWidth="1"/>
    <col min="14" max="14" width="12.28515625" bestFit="1" customWidth="1"/>
    <col min="15" max="15" width="25.28515625" style="53" customWidth="1"/>
  </cols>
  <sheetData>
    <row r="1" spans="1:15" ht="15.75">
      <c r="A1" s="3" t="s">
        <v>0</v>
      </c>
    </row>
    <row r="2" spans="1:15" ht="15.75">
      <c r="A2" s="3" t="s">
        <v>17</v>
      </c>
      <c r="B2" s="8"/>
      <c r="F2" s="69" t="s">
        <v>16</v>
      </c>
      <c r="G2" s="69"/>
      <c r="H2" s="4">
        <v>60</v>
      </c>
    </row>
    <row r="3" spans="1:15" ht="15.75">
      <c r="B3" s="8"/>
    </row>
    <row r="4" spans="1:15" ht="15.75">
      <c r="B4" s="8"/>
    </row>
    <row r="5" spans="1:15" ht="15.75" thickBot="1"/>
    <row r="6" spans="1:15" s="1" customFormat="1" ht="31.5" thickTop="1" thickBot="1">
      <c r="A6" s="9" t="s">
        <v>2</v>
      </c>
      <c r="B6" s="14" t="s">
        <v>3</v>
      </c>
      <c r="C6" s="12" t="s">
        <v>1</v>
      </c>
      <c r="D6" s="2" t="s">
        <v>4</v>
      </c>
      <c r="E6" s="5" t="s">
        <v>5</v>
      </c>
      <c r="F6" s="2" t="s">
        <v>6</v>
      </c>
      <c r="G6" s="2" t="s">
        <v>13</v>
      </c>
      <c r="H6" s="2" t="s">
        <v>10</v>
      </c>
      <c r="I6" s="5" t="s">
        <v>14</v>
      </c>
      <c r="J6" s="5" t="s">
        <v>9</v>
      </c>
      <c r="K6" s="5" t="s">
        <v>11</v>
      </c>
      <c r="L6" s="5" t="s">
        <v>15</v>
      </c>
      <c r="M6" s="2" t="s">
        <v>7</v>
      </c>
      <c r="N6" s="2" t="s">
        <v>8</v>
      </c>
      <c r="O6" s="19" t="s">
        <v>12</v>
      </c>
    </row>
    <row r="7" spans="1:15" s="68" customFormat="1" ht="60.75" thickTop="1">
      <c r="A7" s="56">
        <v>251</v>
      </c>
      <c r="B7" s="57">
        <v>374</v>
      </c>
      <c r="C7" s="58" t="s">
        <v>19</v>
      </c>
      <c r="D7" s="59">
        <f>B7-A7+1</f>
        <v>124</v>
      </c>
      <c r="E7" s="60">
        <f>D7*$H$2</f>
        <v>7440</v>
      </c>
      <c r="F7" s="61">
        <v>20</v>
      </c>
      <c r="G7" s="61">
        <v>106</v>
      </c>
      <c r="H7" s="62">
        <f>F7*$H$2</f>
        <v>1200</v>
      </c>
      <c r="I7" s="63"/>
      <c r="J7" s="64">
        <f>H7-I7</f>
        <v>1200</v>
      </c>
      <c r="K7" s="63">
        <v>1200</v>
      </c>
      <c r="L7" s="64">
        <f>J7-K7</f>
        <v>0</v>
      </c>
      <c r="M7" s="65">
        <f>D7-(F7+G7)</f>
        <v>-2</v>
      </c>
      <c r="N7" s="66">
        <f>M7*$H$2</f>
        <v>-120</v>
      </c>
      <c r="O7" s="67" t="s">
        <v>24</v>
      </c>
    </row>
    <row r="8" spans="1:15">
      <c r="A8" s="36"/>
      <c r="B8" s="37"/>
      <c r="C8" s="47"/>
      <c r="D8" s="48"/>
      <c r="E8" s="6">
        <f t="shared" ref="E8:E33" si="0">D8*$H$2</f>
        <v>0</v>
      </c>
      <c r="F8" s="38"/>
      <c r="G8" s="38"/>
      <c r="H8" s="27">
        <f t="shared" ref="H8:H33" si="1">F8*$H$2</f>
        <v>0</v>
      </c>
      <c r="I8" s="42"/>
      <c r="J8" s="15">
        <f t="shared" ref="J8:J33" si="2">H8-I8</f>
        <v>0</v>
      </c>
      <c r="K8" s="42">
        <v>0</v>
      </c>
      <c r="L8" s="15">
        <f t="shared" ref="L8:L33" si="3">J8-K8</f>
        <v>0</v>
      </c>
      <c r="M8" s="16">
        <f t="shared" ref="M8:M33" si="4">D8-(F8+G8)</f>
        <v>0</v>
      </c>
      <c r="N8" s="28">
        <f t="shared" ref="N8:N33" si="5">M8*$H$2</f>
        <v>0</v>
      </c>
      <c r="O8" s="54"/>
    </row>
    <row r="9" spans="1:15">
      <c r="A9" s="36"/>
      <c r="B9" s="37"/>
      <c r="C9" s="47"/>
      <c r="D9" s="48">
        <f>IF(B9&gt;0,B9-A9+1,0)</f>
        <v>0</v>
      </c>
      <c r="E9" s="6">
        <f t="shared" si="0"/>
        <v>0</v>
      </c>
      <c r="F9" s="38"/>
      <c r="G9" s="38"/>
      <c r="H9" s="27">
        <f t="shared" si="1"/>
        <v>0</v>
      </c>
      <c r="I9" s="42"/>
      <c r="J9" s="15">
        <f t="shared" si="2"/>
        <v>0</v>
      </c>
      <c r="K9" s="42">
        <v>0</v>
      </c>
      <c r="L9" s="15">
        <f t="shared" si="3"/>
        <v>0</v>
      </c>
      <c r="M9" s="16">
        <f t="shared" si="4"/>
        <v>0</v>
      </c>
      <c r="N9" s="28">
        <f t="shared" si="5"/>
        <v>0</v>
      </c>
      <c r="O9" s="54"/>
    </row>
    <row r="10" spans="1:15">
      <c r="A10" s="36"/>
      <c r="B10" s="37"/>
      <c r="C10" s="47"/>
      <c r="D10" s="48">
        <f t="shared" ref="D10:D33" si="6">IF(B10&gt;0,B10-A10+1,0)</f>
        <v>0</v>
      </c>
      <c r="E10" s="6">
        <f t="shared" si="0"/>
        <v>0</v>
      </c>
      <c r="F10" s="38"/>
      <c r="G10" s="38"/>
      <c r="H10" s="27">
        <f t="shared" si="1"/>
        <v>0</v>
      </c>
      <c r="I10" s="42"/>
      <c r="J10" s="15">
        <f t="shared" si="2"/>
        <v>0</v>
      </c>
      <c r="K10" s="42">
        <v>0</v>
      </c>
      <c r="L10" s="15">
        <f t="shared" si="3"/>
        <v>0</v>
      </c>
      <c r="M10" s="16">
        <f t="shared" si="4"/>
        <v>0</v>
      </c>
      <c r="N10" s="28">
        <f t="shared" si="5"/>
        <v>0</v>
      </c>
      <c r="O10" s="54"/>
    </row>
    <row r="11" spans="1:15">
      <c r="A11" s="36"/>
      <c r="B11" s="37"/>
      <c r="C11" s="47"/>
      <c r="D11" s="48">
        <f t="shared" si="6"/>
        <v>0</v>
      </c>
      <c r="E11" s="6">
        <f t="shared" si="0"/>
        <v>0</v>
      </c>
      <c r="F11" s="38"/>
      <c r="G11" s="38"/>
      <c r="H11" s="27">
        <f t="shared" si="1"/>
        <v>0</v>
      </c>
      <c r="I11" s="42"/>
      <c r="J11" s="15">
        <f t="shared" si="2"/>
        <v>0</v>
      </c>
      <c r="K11" s="42">
        <v>0</v>
      </c>
      <c r="L11" s="15">
        <f t="shared" si="3"/>
        <v>0</v>
      </c>
      <c r="M11" s="16">
        <f t="shared" si="4"/>
        <v>0</v>
      </c>
      <c r="N11" s="28">
        <f t="shared" si="5"/>
        <v>0</v>
      </c>
      <c r="O11" s="54"/>
    </row>
    <row r="12" spans="1:15">
      <c r="A12" s="36"/>
      <c r="B12" s="37"/>
      <c r="C12" s="47"/>
      <c r="D12" s="48">
        <f t="shared" si="6"/>
        <v>0</v>
      </c>
      <c r="E12" s="6">
        <f t="shared" si="0"/>
        <v>0</v>
      </c>
      <c r="F12" s="38"/>
      <c r="G12" s="38"/>
      <c r="H12" s="27">
        <f t="shared" si="1"/>
        <v>0</v>
      </c>
      <c r="I12" s="42"/>
      <c r="J12" s="15">
        <f t="shared" si="2"/>
        <v>0</v>
      </c>
      <c r="K12" s="42">
        <v>0</v>
      </c>
      <c r="L12" s="15">
        <f t="shared" si="3"/>
        <v>0</v>
      </c>
      <c r="M12" s="16">
        <f t="shared" si="4"/>
        <v>0</v>
      </c>
      <c r="N12" s="28">
        <f t="shared" si="5"/>
        <v>0</v>
      </c>
      <c r="O12" s="54"/>
    </row>
    <row r="13" spans="1:15">
      <c r="A13" s="36"/>
      <c r="B13" s="37"/>
      <c r="C13" s="47"/>
      <c r="D13" s="48">
        <f t="shared" si="6"/>
        <v>0</v>
      </c>
      <c r="E13" s="6">
        <f t="shared" si="0"/>
        <v>0</v>
      </c>
      <c r="F13" s="38"/>
      <c r="G13" s="38"/>
      <c r="H13" s="27">
        <f t="shared" si="1"/>
        <v>0</v>
      </c>
      <c r="I13" s="42"/>
      <c r="J13" s="15">
        <f t="shared" si="2"/>
        <v>0</v>
      </c>
      <c r="K13" s="42">
        <v>0</v>
      </c>
      <c r="L13" s="15">
        <f t="shared" si="3"/>
        <v>0</v>
      </c>
      <c r="M13" s="16">
        <f t="shared" si="4"/>
        <v>0</v>
      </c>
      <c r="N13" s="28">
        <f t="shared" si="5"/>
        <v>0</v>
      </c>
      <c r="O13" s="54"/>
    </row>
    <row r="14" spans="1:15">
      <c r="A14" s="36"/>
      <c r="B14" s="37"/>
      <c r="C14" s="47"/>
      <c r="D14" s="48">
        <f t="shared" si="6"/>
        <v>0</v>
      </c>
      <c r="E14" s="6">
        <f t="shared" si="0"/>
        <v>0</v>
      </c>
      <c r="F14" s="38"/>
      <c r="G14" s="38"/>
      <c r="H14" s="27">
        <f t="shared" si="1"/>
        <v>0</v>
      </c>
      <c r="I14" s="42"/>
      <c r="J14" s="15">
        <f t="shared" si="2"/>
        <v>0</v>
      </c>
      <c r="K14" s="42">
        <v>0</v>
      </c>
      <c r="L14" s="15">
        <f t="shared" si="3"/>
        <v>0</v>
      </c>
      <c r="M14" s="16">
        <f t="shared" si="4"/>
        <v>0</v>
      </c>
      <c r="N14" s="28">
        <f t="shared" si="5"/>
        <v>0</v>
      </c>
      <c r="O14" s="54"/>
    </row>
    <row r="15" spans="1:15">
      <c r="A15" s="36"/>
      <c r="B15" s="37"/>
      <c r="C15" s="47"/>
      <c r="D15" s="48">
        <f t="shared" si="6"/>
        <v>0</v>
      </c>
      <c r="E15" s="6">
        <f t="shared" si="0"/>
        <v>0</v>
      </c>
      <c r="F15" s="38"/>
      <c r="G15" s="38"/>
      <c r="H15" s="27">
        <f t="shared" si="1"/>
        <v>0</v>
      </c>
      <c r="I15" s="42"/>
      <c r="J15" s="15">
        <f t="shared" si="2"/>
        <v>0</v>
      </c>
      <c r="K15" s="42">
        <v>0</v>
      </c>
      <c r="L15" s="15">
        <f t="shared" si="3"/>
        <v>0</v>
      </c>
      <c r="M15" s="16">
        <f t="shared" si="4"/>
        <v>0</v>
      </c>
      <c r="N15" s="28">
        <f t="shared" si="5"/>
        <v>0</v>
      </c>
      <c r="O15" s="54"/>
    </row>
    <row r="16" spans="1:15">
      <c r="A16" s="36"/>
      <c r="B16" s="37"/>
      <c r="C16" s="47"/>
      <c r="D16" s="48">
        <f t="shared" si="6"/>
        <v>0</v>
      </c>
      <c r="E16" s="6">
        <f t="shared" si="0"/>
        <v>0</v>
      </c>
      <c r="F16" s="38"/>
      <c r="G16" s="38"/>
      <c r="H16" s="27">
        <f t="shared" si="1"/>
        <v>0</v>
      </c>
      <c r="I16" s="42"/>
      <c r="J16" s="15">
        <f t="shared" si="2"/>
        <v>0</v>
      </c>
      <c r="K16" s="42">
        <v>0</v>
      </c>
      <c r="L16" s="15">
        <f t="shared" si="3"/>
        <v>0</v>
      </c>
      <c r="M16" s="16">
        <f t="shared" si="4"/>
        <v>0</v>
      </c>
      <c r="N16" s="28">
        <f t="shared" si="5"/>
        <v>0</v>
      </c>
      <c r="O16" s="54"/>
    </row>
    <row r="17" spans="1:15">
      <c r="A17" s="36"/>
      <c r="B17" s="37"/>
      <c r="C17" s="47"/>
      <c r="D17" s="48">
        <f t="shared" si="6"/>
        <v>0</v>
      </c>
      <c r="E17" s="6">
        <f t="shared" si="0"/>
        <v>0</v>
      </c>
      <c r="F17" s="38"/>
      <c r="G17" s="38"/>
      <c r="H17" s="27">
        <f t="shared" si="1"/>
        <v>0</v>
      </c>
      <c r="I17" s="42"/>
      <c r="J17" s="15">
        <f t="shared" si="2"/>
        <v>0</v>
      </c>
      <c r="K17" s="42">
        <v>0</v>
      </c>
      <c r="L17" s="15">
        <f t="shared" si="3"/>
        <v>0</v>
      </c>
      <c r="M17" s="16">
        <f t="shared" si="4"/>
        <v>0</v>
      </c>
      <c r="N17" s="28">
        <f t="shared" si="5"/>
        <v>0</v>
      </c>
      <c r="O17" s="54"/>
    </row>
    <row r="18" spans="1:15">
      <c r="A18" s="36"/>
      <c r="B18" s="37"/>
      <c r="C18" s="47"/>
      <c r="D18" s="48">
        <f t="shared" si="6"/>
        <v>0</v>
      </c>
      <c r="E18" s="6">
        <f t="shared" si="0"/>
        <v>0</v>
      </c>
      <c r="F18" s="38"/>
      <c r="G18" s="38"/>
      <c r="H18" s="27">
        <f t="shared" si="1"/>
        <v>0</v>
      </c>
      <c r="I18" s="42"/>
      <c r="J18" s="15">
        <f t="shared" si="2"/>
        <v>0</v>
      </c>
      <c r="K18" s="42">
        <v>0</v>
      </c>
      <c r="L18" s="15">
        <f t="shared" si="3"/>
        <v>0</v>
      </c>
      <c r="M18" s="16">
        <f t="shared" si="4"/>
        <v>0</v>
      </c>
      <c r="N18" s="28">
        <f t="shared" si="5"/>
        <v>0</v>
      </c>
      <c r="O18" s="54"/>
    </row>
    <row r="19" spans="1:15">
      <c r="A19" s="36"/>
      <c r="B19" s="37"/>
      <c r="C19" s="47"/>
      <c r="D19" s="48">
        <f t="shared" si="6"/>
        <v>0</v>
      </c>
      <c r="E19" s="6">
        <f t="shared" si="0"/>
        <v>0</v>
      </c>
      <c r="F19" s="38"/>
      <c r="G19" s="38"/>
      <c r="H19" s="27">
        <f t="shared" si="1"/>
        <v>0</v>
      </c>
      <c r="I19" s="42"/>
      <c r="J19" s="15">
        <f t="shared" si="2"/>
        <v>0</v>
      </c>
      <c r="K19" s="42">
        <v>0</v>
      </c>
      <c r="L19" s="15">
        <f t="shared" si="3"/>
        <v>0</v>
      </c>
      <c r="M19" s="16">
        <f t="shared" si="4"/>
        <v>0</v>
      </c>
      <c r="N19" s="28">
        <f t="shared" si="5"/>
        <v>0</v>
      </c>
      <c r="O19" s="54"/>
    </row>
    <row r="20" spans="1:15">
      <c r="A20" s="36"/>
      <c r="B20" s="37"/>
      <c r="C20" s="47"/>
      <c r="D20" s="48">
        <f t="shared" si="6"/>
        <v>0</v>
      </c>
      <c r="E20" s="6">
        <f t="shared" si="0"/>
        <v>0</v>
      </c>
      <c r="F20" s="38"/>
      <c r="G20" s="38"/>
      <c r="H20" s="27">
        <f t="shared" si="1"/>
        <v>0</v>
      </c>
      <c r="I20" s="42"/>
      <c r="J20" s="15">
        <f t="shared" si="2"/>
        <v>0</v>
      </c>
      <c r="K20" s="42">
        <v>0</v>
      </c>
      <c r="L20" s="15">
        <f t="shared" si="3"/>
        <v>0</v>
      </c>
      <c r="M20" s="16">
        <f t="shared" si="4"/>
        <v>0</v>
      </c>
      <c r="N20" s="28">
        <f t="shared" si="5"/>
        <v>0</v>
      </c>
      <c r="O20" s="54"/>
    </row>
    <row r="21" spans="1:15">
      <c r="A21" s="36"/>
      <c r="B21" s="37"/>
      <c r="C21" s="47"/>
      <c r="D21" s="48">
        <f t="shared" si="6"/>
        <v>0</v>
      </c>
      <c r="E21" s="6">
        <f t="shared" si="0"/>
        <v>0</v>
      </c>
      <c r="F21" s="38"/>
      <c r="G21" s="38"/>
      <c r="H21" s="27">
        <f t="shared" si="1"/>
        <v>0</v>
      </c>
      <c r="I21" s="42"/>
      <c r="J21" s="15">
        <f t="shared" si="2"/>
        <v>0</v>
      </c>
      <c r="K21" s="42">
        <v>0</v>
      </c>
      <c r="L21" s="15">
        <f t="shared" si="3"/>
        <v>0</v>
      </c>
      <c r="M21" s="16">
        <f t="shared" si="4"/>
        <v>0</v>
      </c>
      <c r="N21" s="28">
        <f t="shared" si="5"/>
        <v>0</v>
      </c>
      <c r="O21" s="54"/>
    </row>
    <row r="22" spans="1:15">
      <c r="A22" s="36"/>
      <c r="B22" s="37"/>
      <c r="C22" s="47"/>
      <c r="D22" s="48">
        <f t="shared" si="6"/>
        <v>0</v>
      </c>
      <c r="E22" s="6">
        <f t="shared" si="0"/>
        <v>0</v>
      </c>
      <c r="F22" s="38"/>
      <c r="G22" s="38"/>
      <c r="H22" s="27">
        <f t="shared" si="1"/>
        <v>0</v>
      </c>
      <c r="I22" s="42"/>
      <c r="J22" s="15">
        <f t="shared" si="2"/>
        <v>0</v>
      </c>
      <c r="K22" s="42">
        <v>0</v>
      </c>
      <c r="L22" s="15">
        <f t="shared" si="3"/>
        <v>0</v>
      </c>
      <c r="M22" s="16">
        <f t="shared" si="4"/>
        <v>0</v>
      </c>
      <c r="N22" s="28">
        <f t="shared" si="5"/>
        <v>0</v>
      </c>
      <c r="O22" s="54"/>
    </row>
    <row r="23" spans="1:15">
      <c r="A23" s="36"/>
      <c r="B23" s="37"/>
      <c r="C23" s="47"/>
      <c r="D23" s="48">
        <f t="shared" si="6"/>
        <v>0</v>
      </c>
      <c r="E23" s="6">
        <f t="shared" si="0"/>
        <v>0</v>
      </c>
      <c r="F23" s="38"/>
      <c r="G23" s="38"/>
      <c r="H23" s="27">
        <f t="shared" si="1"/>
        <v>0</v>
      </c>
      <c r="I23" s="42"/>
      <c r="J23" s="15">
        <f t="shared" si="2"/>
        <v>0</v>
      </c>
      <c r="K23" s="42">
        <v>0</v>
      </c>
      <c r="L23" s="15">
        <f t="shared" si="3"/>
        <v>0</v>
      </c>
      <c r="M23" s="16">
        <f t="shared" si="4"/>
        <v>0</v>
      </c>
      <c r="N23" s="28">
        <f t="shared" si="5"/>
        <v>0</v>
      </c>
      <c r="O23" s="54"/>
    </row>
    <row r="24" spans="1:15">
      <c r="A24" s="36"/>
      <c r="B24" s="37"/>
      <c r="C24" s="47"/>
      <c r="D24" s="48">
        <f t="shared" si="6"/>
        <v>0</v>
      </c>
      <c r="E24" s="6">
        <f t="shared" si="0"/>
        <v>0</v>
      </c>
      <c r="F24" s="38"/>
      <c r="G24" s="38"/>
      <c r="H24" s="27">
        <f t="shared" si="1"/>
        <v>0</v>
      </c>
      <c r="I24" s="42"/>
      <c r="J24" s="15">
        <f t="shared" si="2"/>
        <v>0</v>
      </c>
      <c r="K24" s="42">
        <v>0</v>
      </c>
      <c r="L24" s="15">
        <f t="shared" si="3"/>
        <v>0</v>
      </c>
      <c r="M24" s="16">
        <f t="shared" si="4"/>
        <v>0</v>
      </c>
      <c r="N24" s="28">
        <f t="shared" si="5"/>
        <v>0</v>
      </c>
      <c r="O24" s="54"/>
    </row>
    <row r="25" spans="1:15">
      <c r="A25" s="36"/>
      <c r="B25" s="37"/>
      <c r="C25" s="47"/>
      <c r="D25" s="48">
        <f t="shared" si="6"/>
        <v>0</v>
      </c>
      <c r="E25" s="6">
        <f t="shared" si="0"/>
        <v>0</v>
      </c>
      <c r="F25" s="38"/>
      <c r="G25" s="38"/>
      <c r="H25" s="27">
        <f t="shared" si="1"/>
        <v>0</v>
      </c>
      <c r="I25" s="42"/>
      <c r="J25" s="15">
        <f t="shared" si="2"/>
        <v>0</v>
      </c>
      <c r="K25" s="42">
        <v>0</v>
      </c>
      <c r="L25" s="15">
        <f t="shared" si="3"/>
        <v>0</v>
      </c>
      <c r="M25" s="16">
        <f t="shared" si="4"/>
        <v>0</v>
      </c>
      <c r="N25" s="28">
        <f t="shared" si="5"/>
        <v>0</v>
      </c>
      <c r="O25" s="54"/>
    </row>
    <row r="26" spans="1:15">
      <c r="A26" s="36"/>
      <c r="B26" s="37"/>
      <c r="C26" s="47"/>
      <c r="D26" s="48">
        <f t="shared" si="6"/>
        <v>0</v>
      </c>
      <c r="E26" s="6">
        <f t="shared" si="0"/>
        <v>0</v>
      </c>
      <c r="F26" s="38"/>
      <c r="G26" s="38"/>
      <c r="H26" s="27">
        <f t="shared" si="1"/>
        <v>0</v>
      </c>
      <c r="I26" s="42"/>
      <c r="J26" s="15">
        <f t="shared" si="2"/>
        <v>0</v>
      </c>
      <c r="K26" s="42">
        <v>0</v>
      </c>
      <c r="L26" s="15">
        <f t="shared" si="3"/>
        <v>0</v>
      </c>
      <c r="M26" s="16">
        <f t="shared" si="4"/>
        <v>0</v>
      </c>
      <c r="N26" s="28">
        <f t="shared" si="5"/>
        <v>0</v>
      </c>
      <c r="O26" s="54"/>
    </row>
    <row r="27" spans="1:15">
      <c r="A27" s="36"/>
      <c r="B27" s="37"/>
      <c r="C27" s="47"/>
      <c r="D27" s="48">
        <f t="shared" si="6"/>
        <v>0</v>
      </c>
      <c r="E27" s="6">
        <f t="shared" si="0"/>
        <v>0</v>
      </c>
      <c r="F27" s="38"/>
      <c r="G27" s="38"/>
      <c r="H27" s="27">
        <f t="shared" si="1"/>
        <v>0</v>
      </c>
      <c r="I27" s="42"/>
      <c r="J27" s="15">
        <f t="shared" si="2"/>
        <v>0</v>
      </c>
      <c r="K27" s="42">
        <v>0</v>
      </c>
      <c r="L27" s="15">
        <f t="shared" si="3"/>
        <v>0</v>
      </c>
      <c r="M27" s="16">
        <f t="shared" si="4"/>
        <v>0</v>
      </c>
      <c r="N27" s="28">
        <f t="shared" si="5"/>
        <v>0</v>
      </c>
      <c r="O27" s="54"/>
    </row>
    <row r="28" spans="1:15">
      <c r="A28" s="36"/>
      <c r="B28" s="37"/>
      <c r="C28" s="47"/>
      <c r="D28" s="48">
        <f t="shared" si="6"/>
        <v>0</v>
      </c>
      <c r="E28" s="6">
        <f t="shared" si="0"/>
        <v>0</v>
      </c>
      <c r="F28" s="38"/>
      <c r="G28" s="38"/>
      <c r="H28" s="27">
        <f t="shared" si="1"/>
        <v>0</v>
      </c>
      <c r="I28" s="42"/>
      <c r="J28" s="15">
        <f t="shared" si="2"/>
        <v>0</v>
      </c>
      <c r="K28" s="42">
        <v>0</v>
      </c>
      <c r="L28" s="15">
        <f t="shared" si="3"/>
        <v>0</v>
      </c>
      <c r="M28" s="16">
        <f t="shared" si="4"/>
        <v>0</v>
      </c>
      <c r="N28" s="28">
        <f t="shared" si="5"/>
        <v>0</v>
      </c>
      <c r="O28" s="54"/>
    </row>
    <row r="29" spans="1:15">
      <c r="A29" s="36"/>
      <c r="B29" s="37"/>
      <c r="C29" s="47"/>
      <c r="D29" s="48">
        <f t="shared" si="6"/>
        <v>0</v>
      </c>
      <c r="E29" s="6">
        <f t="shared" si="0"/>
        <v>0</v>
      </c>
      <c r="F29" s="38"/>
      <c r="G29" s="38"/>
      <c r="H29" s="27">
        <f t="shared" si="1"/>
        <v>0</v>
      </c>
      <c r="I29" s="42"/>
      <c r="J29" s="15">
        <f t="shared" si="2"/>
        <v>0</v>
      </c>
      <c r="K29" s="42">
        <v>0</v>
      </c>
      <c r="L29" s="15">
        <f t="shared" si="3"/>
        <v>0</v>
      </c>
      <c r="M29" s="16">
        <f t="shared" si="4"/>
        <v>0</v>
      </c>
      <c r="N29" s="28">
        <f t="shared" si="5"/>
        <v>0</v>
      </c>
      <c r="O29" s="54"/>
    </row>
    <row r="30" spans="1:15">
      <c r="A30" s="36"/>
      <c r="B30" s="37"/>
      <c r="C30" s="47"/>
      <c r="D30" s="48">
        <f t="shared" si="6"/>
        <v>0</v>
      </c>
      <c r="E30" s="6">
        <f t="shared" si="0"/>
        <v>0</v>
      </c>
      <c r="F30" s="38"/>
      <c r="G30" s="38"/>
      <c r="H30" s="27">
        <f t="shared" si="1"/>
        <v>0</v>
      </c>
      <c r="I30" s="42"/>
      <c r="J30" s="15">
        <f t="shared" si="2"/>
        <v>0</v>
      </c>
      <c r="K30" s="42">
        <v>0</v>
      </c>
      <c r="L30" s="15">
        <f t="shared" si="3"/>
        <v>0</v>
      </c>
      <c r="M30" s="16">
        <f t="shared" si="4"/>
        <v>0</v>
      </c>
      <c r="N30" s="28">
        <f t="shared" si="5"/>
        <v>0</v>
      </c>
      <c r="O30" s="54"/>
    </row>
    <row r="31" spans="1:15">
      <c r="A31" s="36"/>
      <c r="B31" s="37"/>
      <c r="C31" s="47"/>
      <c r="D31" s="48">
        <f t="shared" si="6"/>
        <v>0</v>
      </c>
      <c r="E31" s="6">
        <f t="shared" si="0"/>
        <v>0</v>
      </c>
      <c r="F31" s="38"/>
      <c r="G31" s="38"/>
      <c r="H31" s="27">
        <f t="shared" si="1"/>
        <v>0</v>
      </c>
      <c r="I31" s="42"/>
      <c r="J31" s="15">
        <f t="shared" si="2"/>
        <v>0</v>
      </c>
      <c r="K31" s="42">
        <v>0</v>
      </c>
      <c r="L31" s="15">
        <f t="shared" si="3"/>
        <v>0</v>
      </c>
      <c r="M31" s="16">
        <f t="shared" si="4"/>
        <v>0</v>
      </c>
      <c r="N31" s="28">
        <f t="shared" si="5"/>
        <v>0</v>
      </c>
      <c r="O31" s="54"/>
    </row>
    <row r="32" spans="1:15">
      <c r="A32" s="36"/>
      <c r="B32" s="37"/>
      <c r="C32" s="47"/>
      <c r="D32" s="48">
        <f t="shared" si="6"/>
        <v>0</v>
      </c>
      <c r="E32" s="6">
        <f t="shared" si="0"/>
        <v>0</v>
      </c>
      <c r="F32" s="38"/>
      <c r="G32" s="38"/>
      <c r="H32" s="27">
        <f t="shared" si="1"/>
        <v>0</v>
      </c>
      <c r="I32" s="42"/>
      <c r="J32" s="15">
        <f t="shared" si="2"/>
        <v>0</v>
      </c>
      <c r="K32" s="42">
        <v>0</v>
      </c>
      <c r="L32" s="15">
        <f t="shared" si="3"/>
        <v>0</v>
      </c>
      <c r="M32" s="16">
        <f t="shared" si="4"/>
        <v>0</v>
      </c>
      <c r="N32" s="28">
        <f t="shared" si="5"/>
        <v>0</v>
      </c>
      <c r="O32" s="54"/>
    </row>
    <row r="33" spans="1:15" ht="15.75" thickBot="1">
      <c r="A33" s="36"/>
      <c r="B33" s="37"/>
      <c r="C33" s="47"/>
      <c r="D33" s="48">
        <f t="shared" si="6"/>
        <v>0</v>
      </c>
      <c r="E33" s="29">
        <f t="shared" si="0"/>
        <v>0</v>
      </c>
      <c r="F33" s="40"/>
      <c r="G33" s="40"/>
      <c r="H33" s="30">
        <f t="shared" si="1"/>
        <v>0</v>
      </c>
      <c r="I33" s="43"/>
      <c r="J33" s="31">
        <f t="shared" si="2"/>
        <v>0</v>
      </c>
      <c r="K33" s="43">
        <v>0</v>
      </c>
      <c r="L33" s="31">
        <f t="shared" si="3"/>
        <v>0</v>
      </c>
      <c r="M33" s="32">
        <f t="shared" si="4"/>
        <v>0</v>
      </c>
      <c r="N33" s="33">
        <f t="shared" si="5"/>
        <v>0</v>
      </c>
      <c r="O33" s="54"/>
    </row>
    <row r="34" spans="1:15" ht="16.5" thickTop="1" thickBot="1">
      <c r="A34" s="10"/>
      <c r="B34" s="17"/>
      <c r="C34" s="13"/>
      <c r="D34" s="26">
        <f>SUM(D7:D33)</f>
        <v>124</v>
      </c>
      <c r="E34" s="25">
        <f>SUM(E7:E33)</f>
        <v>7440</v>
      </c>
      <c r="F34" s="26">
        <f>SUM(F7:F33)</f>
        <v>20</v>
      </c>
      <c r="G34" s="26">
        <f>SUM(G7:G33)</f>
        <v>106</v>
      </c>
      <c r="H34" s="25">
        <f t="shared" ref="H34:L34" si="7">SUM(H7:H33)</f>
        <v>1200</v>
      </c>
      <c r="I34" s="25">
        <f t="shared" si="7"/>
        <v>0</v>
      </c>
      <c r="J34" s="25">
        <f t="shared" si="7"/>
        <v>1200</v>
      </c>
      <c r="K34" s="25">
        <f t="shared" si="7"/>
        <v>1200</v>
      </c>
      <c r="L34" s="25">
        <f t="shared" si="7"/>
        <v>0</v>
      </c>
      <c r="M34" s="26">
        <f>SUM(M7:M33)</f>
        <v>-2</v>
      </c>
      <c r="N34" s="25">
        <f>SUM(N7:N33)</f>
        <v>-120</v>
      </c>
      <c r="O34" s="55"/>
    </row>
    <row r="35" spans="1:15" ht="15.75" thickTop="1"/>
  </sheetData>
  <mergeCells count="1">
    <mergeCell ref="F2:G2"/>
  </mergeCells>
  <pageMargins left="0.34" right="0.59" top="0.75" bottom="0.75" header="0.3" footer="0.3"/>
  <pageSetup scale="72" orientation="landscape" horizontalDpi="300" verticalDpi="300" r:id="rId1"/>
  <headerFooter>
    <oddFooter>&amp;C&amp;P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5"/>
  <sheetViews>
    <sheetView topLeftCell="A4" zoomScale="80" zoomScaleNormal="80" workbookViewId="0">
      <selection activeCell="G8" sqref="G8"/>
    </sheetView>
  </sheetViews>
  <sheetFormatPr defaultRowHeight="15"/>
  <cols>
    <col min="1" max="1" width="6.85546875" style="49" customWidth="1"/>
    <col min="2" max="2" width="9" style="49" customWidth="1"/>
    <col min="3" max="3" width="25.5703125" style="11" customWidth="1"/>
    <col min="4" max="4" width="7.7109375" customWidth="1"/>
    <col min="5" max="5" width="12.28515625" style="4" bestFit="1" customWidth="1"/>
    <col min="6" max="6" width="7.42578125" customWidth="1"/>
    <col min="7" max="7" width="7.140625" customWidth="1"/>
    <col min="8" max="8" width="12.28515625" bestFit="1" customWidth="1"/>
    <col min="9" max="9" width="9.5703125" style="4" bestFit="1" customWidth="1"/>
    <col min="10" max="10" width="12.28515625" style="4" bestFit="1" customWidth="1"/>
    <col min="11" max="11" width="11.5703125" style="4" bestFit="1" customWidth="1"/>
    <col min="12" max="12" width="12.140625" style="4" customWidth="1"/>
    <col min="13" max="13" width="9.28515625" bestFit="1" customWidth="1"/>
    <col min="14" max="14" width="12.28515625" bestFit="1" customWidth="1"/>
    <col min="15" max="15" width="25.28515625" customWidth="1"/>
  </cols>
  <sheetData>
    <row r="1" spans="1:15" ht="15.75">
      <c r="A1" s="3" t="s">
        <v>0</v>
      </c>
    </row>
    <row r="2" spans="1:15" ht="15.75">
      <c r="A2" s="3" t="s">
        <v>17</v>
      </c>
      <c r="B2" s="8"/>
      <c r="F2" s="69" t="s">
        <v>16</v>
      </c>
      <c r="G2" s="69"/>
      <c r="H2" s="4">
        <v>60</v>
      </c>
    </row>
    <row r="3" spans="1:15" ht="15.75">
      <c r="B3" s="8"/>
    </row>
    <row r="4" spans="1:15" ht="15.75">
      <c r="B4" s="8"/>
    </row>
    <row r="5" spans="1:15" ht="15.75" thickBot="1"/>
    <row r="6" spans="1:15" s="1" customFormat="1" ht="31.5" thickTop="1" thickBot="1">
      <c r="A6" s="9" t="s">
        <v>2</v>
      </c>
      <c r="B6" s="14" t="s">
        <v>3</v>
      </c>
      <c r="C6" s="12" t="s">
        <v>1</v>
      </c>
      <c r="D6" s="2" t="s">
        <v>4</v>
      </c>
      <c r="E6" s="5" t="s">
        <v>5</v>
      </c>
      <c r="F6" s="2" t="s">
        <v>6</v>
      </c>
      <c r="G6" s="2" t="s">
        <v>13</v>
      </c>
      <c r="H6" s="2" t="s">
        <v>10</v>
      </c>
      <c r="I6" s="5" t="s">
        <v>14</v>
      </c>
      <c r="J6" s="5" t="s">
        <v>9</v>
      </c>
      <c r="K6" s="5" t="s">
        <v>11</v>
      </c>
      <c r="L6" s="5" t="s">
        <v>15</v>
      </c>
      <c r="M6" s="2" t="s">
        <v>7</v>
      </c>
      <c r="N6" s="2" t="s">
        <v>8</v>
      </c>
      <c r="O6" s="19" t="s">
        <v>12</v>
      </c>
    </row>
    <row r="7" spans="1:15" ht="15.75" thickTop="1">
      <c r="A7" s="34">
        <v>375</v>
      </c>
      <c r="B7" s="35">
        <v>500</v>
      </c>
      <c r="C7" s="46" t="s">
        <v>21</v>
      </c>
      <c r="D7" s="48">
        <f>B7-A7+1</f>
        <v>126</v>
      </c>
      <c r="E7" s="20">
        <f>D7*$H$2</f>
        <v>7560</v>
      </c>
      <c r="F7" s="39">
        <v>21</v>
      </c>
      <c r="G7" s="39">
        <v>103</v>
      </c>
      <c r="H7" s="21">
        <f>F7*$H$2</f>
        <v>1260</v>
      </c>
      <c r="I7" s="41">
        <v>120</v>
      </c>
      <c r="J7" s="22">
        <f>H7-I7</f>
        <v>1140</v>
      </c>
      <c r="K7" s="41">
        <v>1140</v>
      </c>
      <c r="L7" s="22">
        <f>J7-K7</f>
        <v>0</v>
      </c>
      <c r="M7" s="23">
        <f>D7-(F7+G7)</f>
        <v>2</v>
      </c>
      <c r="N7" s="24">
        <f>M7*$H$2</f>
        <v>120</v>
      </c>
      <c r="O7" s="44"/>
    </row>
    <row r="8" spans="1:15">
      <c r="A8" s="36"/>
      <c r="B8" s="37"/>
      <c r="C8" s="47"/>
      <c r="D8" s="48"/>
      <c r="E8" s="6">
        <f t="shared" ref="E8:E33" si="0">D8*$H$2</f>
        <v>0</v>
      </c>
      <c r="F8" s="38"/>
      <c r="G8" s="38" t="s">
        <v>23</v>
      </c>
      <c r="H8" s="27">
        <f t="shared" ref="H8:H33" si="1">F8*$H$2</f>
        <v>0</v>
      </c>
      <c r="I8" s="42"/>
      <c r="J8" s="15">
        <f t="shared" ref="J8:J33" si="2">H8-I8</f>
        <v>0</v>
      </c>
      <c r="K8" s="42">
        <v>0</v>
      </c>
      <c r="L8" s="15">
        <f t="shared" ref="L8:L33" si="3">J8-K8</f>
        <v>0</v>
      </c>
      <c r="M8" s="16" t="e">
        <f t="shared" ref="M8:M33" si="4">D8-(F8+G8)</f>
        <v>#VALUE!</v>
      </c>
      <c r="N8" s="28" t="e">
        <f t="shared" ref="N8:N33" si="5">M8*$H$2</f>
        <v>#VALUE!</v>
      </c>
      <c r="O8" s="45"/>
    </row>
    <row r="9" spans="1:15">
      <c r="A9" s="36"/>
      <c r="B9" s="37"/>
      <c r="C9" s="47"/>
      <c r="D9" s="48">
        <f>IF(B9&gt;0,B9-A9+1,0)</f>
        <v>0</v>
      </c>
      <c r="E9" s="6">
        <f t="shared" si="0"/>
        <v>0</v>
      </c>
      <c r="F9" s="38"/>
      <c r="G9" s="38"/>
      <c r="H9" s="27">
        <f t="shared" si="1"/>
        <v>0</v>
      </c>
      <c r="I9" s="42"/>
      <c r="J9" s="15">
        <f t="shared" si="2"/>
        <v>0</v>
      </c>
      <c r="K9" s="42">
        <v>0</v>
      </c>
      <c r="L9" s="15">
        <f t="shared" si="3"/>
        <v>0</v>
      </c>
      <c r="M9" s="16">
        <f t="shared" si="4"/>
        <v>0</v>
      </c>
      <c r="N9" s="28">
        <f t="shared" si="5"/>
        <v>0</v>
      </c>
      <c r="O9" s="45"/>
    </row>
    <row r="10" spans="1:15">
      <c r="A10" s="36"/>
      <c r="B10" s="37"/>
      <c r="C10" s="47"/>
      <c r="D10" s="48">
        <f t="shared" ref="D10:D33" si="6">IF(B10&gt;0,B10-A10+1,0)</f>
        <v>0</v>
      </c>
      <c r="E10" s="6">
        <f t="shared" si="0"/>
        <v>0</v>
      </c>
      <c r="F10" s="38"/>
      <c r="G10" s="38"/>
      <c r="H10" s="27">
        <f t="shared" si="1"/>
        <v>0</v>
      </c>
      <c r="I10" s="42"/>
      <c r="J10" s="15">
        <f t="shared" si="2"/>
        <v>0</v>
      </c>
      <c r="K10" s="42">
        <v>0</v>
      </c>
      <c r="L10" s="15">
        <f t="shared" si="3"/>
        <v>0</v>
      </c>
      <c r="M10" s="16">
        <f t="shared" si="4"/>
        <v>0</v>
      </c>
      <c r="N10" s="28">
        <f t="shared" si="5"/>
        <v>0</v>
      </c>
      <c r="O10" s="45"/>
    </row>
    <row r="11" spans="1:15">
      <c r="A11" s="36"/>
      <c r="B11" s="37"/>
      <c r="C11" s="47"/>
      <c r="D11" s="48">
        <f t="shared" si="6"/>
        <v>0</v>
      </c>
      <c r="E11" s="6">
        <f t="shared" si="0"/>
        <v>0</v>
      </c>
      <c r="F11" s="38"/>
      <c r="G11" s="38"/>
      <c r="H11" s="27">
        <f t="shared" si="1"/>
        <v>0</v>
      </c>
      <c r="I11" s="42"/>
      <c r="J11" s="15">
        <f t="shared" si="2"/>
        <v>0</v>
      </c>
      <c r="K11" s="42">
        <v>0</v>
      </c>
      <c r="L11" s="15">
        <f t="shared" si="3"/>
        <v>0</v>
      </c>
      <c r="M11" s="16">
        <f t="shared" si="4"/>
        <v>0</v>
      </c>
      <c r="N11" s="28">
        <f t="shared" si="5"/>
        <v>0</v>
      </c>
      <c r="O11" s="45"/>
    </row>
    <row r="12" spans="1:15">
      <c r="A12" s="36"/>
      <c r="B12" s="37"/>
      <c r="C12" s="47"/>
      <c r="D12" s="48">
        <f t="shared" si="6"/>
        <v>0</v>
      </c>
      <c r="E12" s="6">
        <f t="shared" si="0"/>
        <v>0</v>
      </c>
      <c r="F12" s="38"/>
      <c r="G12" s="38"/>
      <c r="H12" s="27">
        <f t="shared" si="1"/>
        <v>0</v>
      </c>
      <c r="I12" s="42"/>
      <c r="J12" s="15">
        <f t="shared" si="2"/>
        <v>0</v>
      </c>
      <c r="K12" s="42">
        <v>0</v>
      </c>
      <c r="L12" s="15">
        <f t="shared" si="3"/>
        <v>0</v>
      </c>
      <c r="M12" s="16">
        <f t="shared" si="4"/>
        <v>0</v>
      </c>
      <c r="N12" s="28">
        <f t="shared" si="5"/>
        <v>0</v>
      </c>
      <c r="O12" s="45"/>
    </row>
    <row r="13" spans="1:15">
      <c r="A13" s="36"/>
      <c r="B13" s="37"/>
      <c r="C13" s="47"/>
      <c r="D13" s="48">
        <f t="shared" si="6"/>
        <v>0</v>
      </c>
      <c r="E13" s="6">
        <f t="shared" si="0"/>
        <v>0</v>
      </c>
      <c r="F13" s="38"/>
      <c r="G13" s="38"/>
      <c r="H13" s="27">
        <f t="shared" si="1"/>
        <v>0</v>
      </c>
      <c r="I13" s="42"/>
      <c r="J13" s="15">
        <f t="shared" si="2"/>
        <v>0</v>
      </c>
      <c r="K13" s="42">
        <v>0</v>
      </c>
      <c r="L13" s="15">
        <f t="shared" si="3"/>
        <v>0</v>
      </c>
      <c r="M13" s="16">
        <f t="shared" si="4"/>
        <v>0</v>
      </c>
      <c r="N13" s="28">
        <f t="shared" si="5"/>
        <v>0</v>
      </c>
      <c r="O13" s="45"/>
    </row>
    <row r="14" spans="1:15">
      <c r="A14" s="36"/>
      <c r="B14" s="37"/>
      <c r="C14" s="47"/>
      <c r="D14" s="48">
        <f t="shared" si="6"/>
        <v>0</v>
      </c>
      <c r="E14" s="6">
        <f t="shared" si="0"/>
        <v>0</v>
      </c>
      <c r="F14" s="38"/>
      <c r="G14" s="38"/>
      <c r="H14" s="27">
        <f t="shared" si="1"/>
        <v>0</v>
      </c>
      <c r="I14" s="42"/>
      <c r="J14" s="15">
        <f t="shared" si="2"/>
        <v>0</v>
      </c>
      <c r="K14" s="42">
        <v>0</v>
      </c>
      <c r="L14" s="15">
        <f t="shared" si="3"/>
        <v>0</v>
      </c>
      <c r="M14" s="16">
        <f t="shared" si="4"/>
        <v>0</v>
      </c>
      <c r="N14" s="28">
        <f t="shared" si="5"/>
        <v>0</v>
      </c>
      <c r="O14" s="45"/>
    </row>
    <row r="15" spans="1:15">
      <c r="A15" s="36"/>
      <c r="B15" s="37"/>
      <c r="C15" s="47"/>
      <c r="D15" s="48">
        <f t="shared" si="6"/>
        <v>0</v>
      </c>
      <c r="E15" s="6">
        <f t="shared" si="0"/>
        <v>0</v>
      </c>
      <c r="F15" s="38"/>
      <c r="G15" s="38"/>
      <c r="H15" s="27">
        <f t="shared" si="1"/>
        <v>0</v>
      </c>
      <c r="I15" s="42"/>
      <c r="J15" s="15">
        <f t="shared" si="2"/>
        <v>0</v>
      </c>
      <c r="K15" s="42">
        <v>0</v>
      </c>
      <c r="L15" s="15">
        <f t="shared" si="3"/>
        <v>0</v>
      </c>
      <c r="M15" s="16">
        <f t="shared" si="4"/>
        <v>0</v>
      </c>
      <c r="N15" s="28">
        <f t="shared" si="5"/>
        <v>0</v>
      </c>
      <c r="O15" s="45"/>
    </row>
    <row r="16" spans="1:15">
      <c r="A16" s="36"/>
      <c r="B16" s="37"/>
      <c r="C16" s="47"/>
      <c r="D16" s="48">
        <f t="shared" si="6"/>
        <v>0</v>
      </c>
      <c r="E16" s="6">
        <f t="shared" si="0"/>
        <v>0</v>
      </c>
      <c r="F16" s="38"/>
      <c r="G16" s="38"/>
      <c r="H16" s="27">
        <f t="shared" si="1"/>
        <v>0</v>
      </c>
      <c r="I16" s="42"/>
      <c r="J16" s="15">
        <f t="shared" si="2"/>
        <v>0</v>
      </c>
      <c r="K16" s="42">
        <v>0</v>
      </c>
      <c r="L16" s="15">
        <f t="shared" si="3"/>
        <v>0</v>
      </c>
      <c r="M16" s="16">
        <f t="shared" si="4"/>
        <v>0</v>
      </c>
      <c r="N16" s="28">
        <f t="shared" si="5"/>
        <v>0</v>
      </c>
      <c r="O16" s="45"/>
    </row>
    <row r="17" spans="1:15">
      <c r="A17" s="36"/>
      <c r="B17" s="37"/>
      <c r="C17" s="47"/>
      <c r="D17" s="48">
        <f t="shared" si="6"/>
        <v>0</v>
      </c>
      <c r="E17" s="6">
        <f t="shared" si="0"/>
        <v>0</v>
      </c>
      <c r="F17" s="38"/>
      <c r="G17" s="38"/>
      <c r="H17" s="27">
        <f t="shared" si="1"/>
        <v>0</v>
      </c>
      <c r="I17" s="42"/>
      <c r="J17" s="15">
        <f t="shared" si="2"/>
        <v>0</v>
      </c>
      <c r="K17" s="42">
        <v>0</v>
      </c>
      <c r="L17" s="15">
        <f t="shared" si="3"/>
        <v>0</v>
      </c>
      <c r="M17" s="16">
        <f t="shared" si="4"/>
        <v>0</v>
      </c>
      <c r="N17" s="28">
        <f t="shared" si="5"/>
        <v>0</v>
      </c>
      <c r="O17" s="45"/>
    </row>
    <row r="18" spans="1:15">
      <c r="A18" s="36"/>
      <c r="B18" s="37"/>
      <c r="C18" s="47"/>
      <c r="D18" s="48">
        <f t="shared" si="6"/>
        <v>0</v>
      </c>
      <c r="E18" s="6">
        <f t="shared" si="0"/>
        <v>0</v>
      </c>
      <c r="F18" s="38"/>
      <c r="G18" s="38"/>
      <c r="H18" s="27">
        <f t="shared" si="1"/>
        <v>0</v>
      </c>
      <c r="I18" s="42"/>
      <c r="J18" s="15">
        <f t="shared" si="2"/>
        <v>0</v>
      </c>
      <c r="K18" s="42">
        <v>0</v>
      </c>
      <c r="L18" s="15">
        <f t="shared" si="3"/>
        <v>0</v>
      </c>
      <c r="M18" s="16">
        <f t="shared" si="4"/>
        <v>0</v>
      </c>
      <c r="N18" s="28">
        <f t="shared" si="5"/>
        <v>0</v>
      </c>
      <c r="O18" s="45"/>
    </row>
    <row r="19" spans="1:15">
      <c r="A19" s="36"/>
      <c r="B19" s="37"/>
      <c r="C19" s="47"/>
      <c r="D19" s="48">
        <f t="shared" si="6"/>
        <v>0</v>
      </c>
      <c r="E19" s="6">
        <f t="shared" si="0"/>
        <v>0</v>
      </c>
      <c r="F19" s="38"/>
      <c r="G19" s="38"/>
      <c r="H19" s="27">
        <f t="shared" si="1"/>
        <v>0</v>
      </c>
      <c r="I19" s="42"/>
      <c r="J19" s="15">
        <f t="shared" si="2"/>
        <v>0</v>
      </c>
      <c r="K19" s="42">
        <v>0</v>
      </c>
      <c r="L19" s="15">
        <f t="shared" si="3"/>
        <v>0</v>
      </c>
      <c r="M19" s="16">
        <f t="shared" si="4"/>
        <v>0</v>
      </c>
      <c r="N19" s="28">
        <f t="shared" si="5"/>
        <v>0</v>
      </c>
      <c r="O19" s="45"/>
    </row>
    <row r="20" spans="1:15">
      <c r="A20" s="36"/>
      <c r="B20" s="37"/>
      <c r="C20" s="47"/>
      <c r="D20" s="48">
        <f t="shared" si="6"/>
        <v>0</v>
      </c>
      <c r="E20" s="6">
        <f t="shared" si="0"/>
        <v>0</v>
      </c>
      <c r="F20" s="38"/>
      <c r="G20" s="38"/>
      <c r="H20" s="27">
        <f t="shared" si="1"/>
        <v>0</v>
      </c>
      <c r="I20" s="42"/>
      <c r="J20" s="15">
        <f t="shared" si="2"/>
        <v>0</v>
      </c>
      <c r="K20" s="42">
        <v>0</v>
      </c>
      <c r="L20" s="15">
        <f t="shared" si="3"/>
        <v>0</v>
      </c>
      <c r="M20" s="16">
        <f t="shared" si="4"/>
        <v>0</v>
      </c>
      <c r="N20" s="28">
        <f t="shared" si="5"/>
        <v>0</v>
      </c>
      <c r="O20" s="45"/>
    </row>
    <row r="21" spans="1:15">
      <c r="A21" s="36"/>
      <c r="B21" s="37"/>
      <c r="C21" s="47"/>
      <c r="D21" s="48">
        <f t="shared" si="6"/>
        <v>0</v>
      </c>
      <c r="E21" s="6">
        <f t="shared" si="0"/>
        <v>0</v>
      </c>
      <c r="F21" s="38"/>
      <c r="G21" s="38"/>
      <c r="H21" s="27">
        <f t="shared" si="1"/>
        <v>0</v>
      </c>
      <c r="I21" s="42"/>
      <c r="J21" s="15">
        <f t="shared" si="2"/>
        <v>0</v>
      </c>
      <c r="K21" s="42">
        <v>0</v>
      </c>
      <c r="L21" s="15">
        <f t="shared" si="3"/>
        <v>0</v>
      </c>
      <c r="M21" s="16">
        <f t="shared" si="4"/>
        <v>0</v>
      </c>
      <c r="N21" s="28">
        <f t="shared" si="5"/>
        <v>0</v>
      </c>
      <c r="O21" s="45"/>
    </row>
    <row r="22" spans="1:15">
      <c r="A22" s="36"/>
      <c r="B22" s="37"/>
      <c r="C22" s="47"/>
      <c r="D22" s="48">
        <f t="shared" si="6"/>
        <v>0</v>
      </c>
      <c r="E22" s="6">
        <f t="shared" si="0"/>
        <v>0</v>
      </c>
      <c r="F22" s="38"/>
      <c r="G22" s="38"/>
      <c r="H22" s="27">
        <f t="shared" si="1"/>
        <v>0</v>
      </c>
      <c r="I22" s="42"/>
      <c r="J22" s="15">
        <f t="shared" si="2"/>
        <v>0</v>
      </c>
      <c r="K22" s="42">
        <v>0</v>
      </c>
      <c r="L22" s="15">
        <f t="shared" si="3"/>
        <v>0</v>
      </c>
      <c r="M22" s="16">
        <f t="shared" si="4"/>
        <v>0</v>
      </c>
      <c r="N22" s="28">
        <f t="shared" si="5"/>
        <v>0</v>
      </c>
      <c r="O22" s="45"/>
    </row>
    <row r="23" spans="1:15">
      <c r="A23" s="36"/>
      <c r="B23" s="37"/>
      <c r="C23" s="47"/>
      <c r="D23" s="48">
        <f t="shared" si="6"/>
        <v>0</v>
      </c>
      <c r="E23" s="6">
        <f t="shared" si="0"/>
        <v>0</v>
      </c>
      <c r="F23" s="38"/>
      <c r="G23" s="38"/>
      <c r="H23" s="27">
        <f t="shared" si="1"/>
        <v>0</v>
      </c>
      <c r="I23" s="42"/>
      <c r="J23" s="15">
        <f t="shared" si="2"/>
        <v>0</v>
      </c>
      <c r="K23" s="42">
        <v>0</v>
      </c>
      <c r="L23" s="15">
        <f t="shared" si="3"/>
        <v>0</v>
      </c>
      <c r="M23" s="16">
        <f t="shared" si="4"/>
        <v>0</v>
      </c>
      <c r="N23" s="28">
        <f t="shared" si="5"/>
        <v>0</v>
      </c>
      <c r="O23" s="45"/>
    </row>
    <row r="24" spans="1:15">
      <c r="A24" s="36"/>
      <c r="B24" s="37"/>
      <c r="C24" s="47"/>
      <c r="D24" s="48">
        <f t="shared" si="6"/>
        <v>0</v>
      </c>
      <c r="E24" s="6">
        <f t="shared" si="0"/>
        <v>0</v>
      </c>
      <c r="F24" s="38"/>
      <c r="G24" s="38"/>
      <c r="H24" s="27">
        <f t="shared" si="1"/>
        <v>0</v>
      </c>
      <c r="I24" s="42"/>
      <c r="J24" s="15">
        <f t="shared" si="2"/>
        <v>0</v>
      </c>
      <c r="K24" s="42">
        <v>0</v>
      </c>
      <c r="L24" s="15">
        <f t="shared" si="3"/>
        <v>0</v>
      </c>
      <c r="M24" s="16">
        <f t="shared" si="4"/>
        <v>0</v>
      </c>
      <c r="N24" s="28">
        <f t="shared" si="5"/>
        <v>0</v>
      </c>
      <c r="O24" s="45"/>
    </row>
    <row r="25" spans="1:15">
      <c r="A25" s="36"/>
      <c r="B25" s="37"/>
      <c r="C25" s="47"/>
      <c r="D25" s="48">
        <f t="shared" si="6"/>
        <v>0</v>
      </c>
      <c r="E25" s="6">
        <f t="shared" si="0"/>
        <v>0</v>
      </c>
      <c r="F25" s="38"/>
      <c r="G25" s="38"/>
      <c r="H25" s="27">
        <f t="shared" si="1"/>
        <v>0</v>
      </c>
      <c r="I25" s="42"/>
      <c r="J25" s="15">
        <f t="shared" si="2"/>
        <v>0</v>
      </c>
      <c r="K25" s="42">
        <v>0</v>
      </c>
      <c r="L25" s="15">
        <f t="shared" si="3"/>
        <v>0</v>
      </c>
      <c r="M25" s="16">
        <f t="shared" si="4"/>
        <v>0</v>
      </c>
      <c r="N25" s="28">
        <f t="shared" si="5"/>
        <v>0</v>
      </c>
      <c r="O25" s="45"/>
    </row>
    <row r="26" spans="1:15">
      <c r="A26" s="36"/>
      <c r="B26" s="37"/>
      <c r="C26" s="47"/>
      <c r="D26" s="48">
        <f t="shared" si="6"/>
        <v>0</v>
      </c>
      <c r="E26" s="6">
        <f t="shared" si="0"/>
        <v>0</v>
      </c>
      <c r="F26" s="38"/>
      <c r="G26" s="38"/>
      <c r="H26" s="27">
        <f t="shared" si="1"/>
        <v>0</v>
      </c>
      <c r="I26" s="42"/>
      <c r="J26" s="15">
        <f t="shared" si="2"/>
        <v>0</v>
      </c>
      <c r="K26" s="42">
        <v>0</v>
      </c>
      <c r="L26" s="15">
        <f t="shared" si="3"/>
        <v>0</v>
      </c>
      <c r="M26" s="16">
        <f t="shared" si="4"/>
        <v>0</v>
      </c>
      <c r="N26" s="28">
        <f t="shared" si="5"/>
        <v>0</v>
      </c>
      <c r="O26" s="45"/>
    </row>
    <row r="27" spans="1:15">
      <c r="A27" s="36"/>
      <c r="B27" s="37"/>
      <c r="C27" s="47"/>
      <c r="D27" s="48">
        <f t="shared" si="6"/>
        <v>0</v>
      </c>
      <c r="E27" s="6">
        <f t="shared" si="0"/>
        <v>0</v>
      </c>
      <c r="F27" s="38"/>
      <c r="G27" s="38"/>
      <c r="H27" s="27">
        <f t="shared" si="1"/>
        <v>0</v>
      </c>
      <c r="I27" s="42"/>
      <c r="J27" s="15">
        <f t="shared" si="2"/>
        <v>0</v>
      </c>
      <c r="K27" s="42">
        <v>0</v>
      </c>
      <c r="L27" s="15">
        <f t="shared" si="3"/>
        <v>0</v>
      </c>
      <c r="M27" s="16">
        <f t="shared" si="4"/>
        <v>0</v>
      </c>
      <c r="N27" s="28">
        <f t="shared" si="5"/>
        <v>0</v>
      </c>
      <c r="O27" s="45"/>
    </row>
    <row r="28" spans="1:15">
      <c r="A28" s="36"/>
      <c r="B28" s="37"/>
      <c r="C28" s="47"/>
      <c r="D28" s="48">
        <f t="shared" si="6"/>
        <v>0</v>
      </c>
      <c r="E28" s="6">
        <f t="shared" si="0"/>
        <v>0</v>
      </c>
      <c r="F28" s="38"/>
      <c r="G28" s="38"/>
      <c r="H28" s="27">
        <f t="shared" si="1"/>
        <v>0</v>
      </c>
      <c r="I28" s="42"/>
      <c r="J28" s="15">
        <f t="shared" si="2"/>
        <v>0</v>
      </c>
      <c r="K28" s="42">
        <v>0</v>
      </c>
      <c r="L28" s="15">
        <f t="shared" si="3"/>
        <v>0</v>
      </c>
      <c r="M28" s="16">
        <f t="shared" si="4"/>
        <v>0</v>
      </c>
      <c r="N28" s="28">
        <f t="shared" si="5"/>
        <v>0</v>
      </c>
      <c r="O28" s="45"/>
    </row>
    <row r="29" spans="1:15">
      <c r="A29" s="36"/>
      <c r="B29" s="37"/>
      <c r="C29" s="47"/>
      <c r="D29" s="48">
        <f t="shared" si="6"/>
        <v>0</v>
      </c>
      <c r="E29" s="6">
        <f t="shared" si="0"/>
        <v>0</v>
      </c>
      <c r="F29" s="38"/>
      <c r="G29" s="38"/>
      <c r="H29" s="27">
        <f t="shared" si="1"/>
        <v>0</v>
      </c>
      <c r="I29" s="42"/>
      <c r="J29" s="15">
        <f t="shared" si="2"/>
        <v>0</v>
      </c>
      <c r="K29" s="42">
        <v>0</v>
      </c>
      <c r="L29" s="15">
        <f t="shared" si="3"/>
        <v>0</v>
      </c>
      <c r="M29" s="16">
        <f t="shared" si="4"/>
        <v>0</v>
      </c>
      <c r="N29" s="28">
        <f t="shared" si="5"/>
        <v>0</v>
      </c>
      <c r="O29" s="45"/>
    </row>
    <row r="30" spans="1:15">
      <c r="A30" s="36"/>
      <c r="B30" s="37"/>
      <c r="C30" s="47"/>
      <c r="D30" s="48">
        <f t="shared" si="6"/>
        <v>0</v>
      </c>
      <c r="E30" s="6">
        <f t="shared" si="0"/>
        <v>0</v>
      </c>
      <c r="F30" s="38"/>
      <c r="G30" s="38"/>
      <c r="H30" s="27">
        <f t="shared" si="1"/>
        <v>0</v>
      </c>
      <c r="I30" s="42"/>
      <c r="J30" s="15">
        <f t="shared" si="2"/>
        <v>0</v>
      </c>
      <c r="K30" s="42">
        <v>0</v>
      </c>
      <c r="L30" s="15">
        <f t="shared" si="3"/>
        <v>0</v>
      </c>
      <c r="M30" s="16">
        <f t="shared" si="4"/>
        <v>0</v>
      </c>
      <c r="N30" s="28">
        <f t="shared" si="5"/>
        <v>0</v>
      </c>
      <c r="O30" s="45"/>
    </row>
    <row r="31" spans="1:15">
      <c r="A31" s="36"/>
      <c r="B31" s="37"/>
      <c r="C31" s="47"/>
      <c r="D31" s="48">
        <f t="shared" si="6"/>
        <v>0</v>
      </c>
      <c r="E31" s="6">
        <f t="shared" si="0"/>
        <v>0</v>
      </c>
      <c r="F31" s="38"/>
      <c r="G31" s="38"/>
      <c r="H31" s="27">
        <f t="shared" si="1"/>
        <v>0</v>
      </c>
      <c r="I31" s="42"/>
      <c r="J31" s="15">
        <f t="shared" si="2"/>
        <v>0</v>
      </c>
      <c r="K31" s="42">
        <v>0</v>
      </c>
      <c r="L31" s="15">
        <f t="shared" si="3"/>
        <v>0</v>
      </c>
      <c r="M31" s="16">
        <f t="shared" si="4"/>
        <v>0</v>
      </c>
      <c r="N31" s="28">
        <f t="shared" si="5"/>
        <v>0</v>
      </c>
      <c r="O31" s="45"/>
    </row>
    <row r="32" spans="1:15">
      <c r="A32" s="36"/>
      <c r="B32" s="37"/>
      <c r="C32" s="47"/>
      <c r="D32" s="48">
        <f t="shared" si="6"/>
        <v>0</v>
      </c>
      <c r="E32" s="6">
        <f t="shared" si="0"/>
        <v>0</v>
      </c>
      <c r="F32" s="38"/>
      <c r="G32" s="38"/>
      <c r="H32" s="27">
        <f t="shared" si="1"/>
        <v>0</v>
      </c>
      <c r="I32" s="42"/>
      <c r="J32" s="15">
        <f t="shared" si="2"/>
        <v>0</v>
      </c>
      <c r="K32" s="42">
        <v>0</v>
      </c>
      <c r="L32" s="15">
        <f t="shared" si="3"/>
        <v>0</v>
      </c>
      <c r="M32" s="16">
        <f t="shared" si="4"/>
        <v>0</v>
      </c>
      <c r="N32" s="28">
        <f t="shared" si="5"/>
        <v>0</v>
      </c>
      <c r="O32" s="45"/>
    </row>
    <row r="33" spans="1:15" ht="15.75" thickBot="1">
      <c r="A33" s="36"/>
      <c r="B33" s="37"/>
      <c r="C33" s="47"/>
      <c r="D33" s="48">
        <f t="shared" si="6"/>
        <v>0</v>
      </c>
      <c r="E33" s="29">
        <f t="shared" si="0"/>
        <v>0</v>
      </c>
      <c r="F33" s="40"/>
      <c r="G33" s="40"/>
      <c r="H33" s="30">
        <f t="shared" si="1"/>
        <v>0</v>
      </c>
      <c r="I33" s="43"/>
      <c r="J33" s="31">
        <f t="shared" si="2"/>
        <v>0</v>
      </c>
      <c r="K33" s="43">
        <v>0</v>
      </c>
      <c r="L33" s="31">
        <f t="shared" si="3"/>
        <v>0</v>
      </c>
      <c r="M33" s="32">
        <f t="shared" si="4"/>
        <v>0</v>
      </c>
      <c r="N33" s="33">
        <f t="shared" si="5"/>
        <v>0</v>
      </c>
      <c r="O33" s="45"/>
    </row>
    <row r="34" spans="1:15" ht="16.5" thickTop="1" thickBot="1">
      <c r="A34" s="10"/>
      <c r="B34" s="17"/>
      <c r="C34" s="13"/>
      <c r="D34" s="26">
        <f>SUM(D7:D33)</f>
        <v>126</v>
      </c>
      <c r="E34" s="25">
        <f>SUM(E7:E33)</f>
        <v>7560</v>
      </c>
      <c r="F34" s="26">
        <f>SUM(F7:F33)</f>
        <v>21</v>
      </c>
      <c r="G34" s="26">
        <f>SUM(G7:G33)</f>
        <v>103</v>
      </c>
      <c r="H34" s="25">
        <f t="shared" ref="H34:L34" si="7">SUM(H7:H33)</f>
        <v>1260</v>
      </c>
      <c r="I34" s="25">
        <f t="shared" si="7"/>
        <v>120</v>
      </c>
      <c r="J34" s="25">
        <f t="shared" si="7"/>
        <v>1140</v>
      </c>
      <c r="K34" s="25">
        <f t="shared" si="7"/>
        <v>1140</v>
      </c>
      <c r="L34" s="25">
        <f t="shared" si="7"/>
        <v>0</v>
      </c>
      <c r="M34" s="26" t="e">
        <f>SUM(M7:M33)</f>
        <v>#VALUE!</v>
      </c>
      <c r="N34" s="25" t="e">
        <f>SUM(N7:N33)</f>
        <v>#VALUE!</v>
      </c>
      <c r="O34" s="18"/>
    </row>
    <row r="35" spans="1:15" ht="15.75" thickTop="1"/>
  </sheetData>
  <mergeCells count="1">
    <mergeCell ref="F2:G2"/>
  </mergeCells>
  <pageMargins left="0.34" right="0.59" top="0.75" bottom="0.75" header="0.3" footer="0.3"/>
  <pageSetup scale="72" orientation="landscape" horizontalDpi="300" verticalDpi="300" r:id="rId1"/>
  <headerFooter>
    <oddFooter>&amp;C&amp;P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O35"/>
  <sheetViews>
    <sheetView tabSelected="1" zoomScale="80" zoomScaleNormal="80" workbookViewId="0">
      <selection activeCell="F7" sqref="F7"/>
    </sheetView>
  </sheetViews>
  <sheetFormatPr defaultRowHeight="15"/>
  <cols>
    <col min="1" max="1" width="6.85546875" style="50" customWidth="1"/>
    <col min="2" max="2" width="9" style="50" customWidth="1"/>
    <col min="3" max="3" width="25.5703125" style="11" customWidth="1"/>
    <col min="4" max="4" width="7.7109375" customWidth="1"/>
    <col min="5" max="5" width="12.28515625" style="4" bestFit="1" customWidth="1"/>
    <col min="6" max="6" width="7.42578125" customWidth="1"/>
    <col min="7" max="7" width="7.140625" customWidth="1"/>
    <col min="8" max="8" width="12.28515625" bestFit="1" customWidth="1"/>
    <col min="9" max="9" width="9.5703125" style="4" bestFit="1" customWidth="1"/>
    <col min="10" max="11" width="12.28515625" style="4" bestFit="1" customWidth="1"/>
    <col min="12" max="12" width="12.140625" style="4" customWidth="1"/>
    <col min="13" max="13" width="9.28515625" bestFit="1" customWidth="1"/>
    <col min="14" max="14" width="12.28515625" bestFit="1" customWidth="1"/>
    <col min="15" max="15" width="25.28515625" customWidth="1"/>
  </cols>
  <sheetData>
    <row r="1" spans="1:15" ht="15.75">
      <c r="A1" s="3" t="s">
        <v>0</v>
      </c>
    </row>
    <row r="2" spans="1:15" ht="15.75">
      <c r="A2" s="3" t="s">
        <v>17</v>
      </c>
      <c r="B2" s="8"/>
      <c r="F2" s="69" t="s">
        <v>16</v>
      </c>
      <c r="G2" s="69"/>
      <c r="H2" s="4">
        <v>60</v>
      </c>
    </row>
    <row r="3" spans="1:15" ht="15.75">
      <c r="B3" s="8"/>
    </row>
    <row r="4" spans="1:15" ht="15.75">
      <c r="B4" s="8"/>
    </row>
    <row r="5" spans="1:15" ht="15.75" thickBot="1"/>
    <row r="6" spans="1:15" s="1" customFormat="1" ht="31.5" thickTop="1" thickBot="1">
      <c r="A6" s="9" t="s">
        <v>2</v>
      </c>
      <c r="B6" s="14" t="s">
        <v>3</v>
      </c>
      <c r="C6" s="12" t="s">
        <v>1</v>
      </c>
      <c r="D6" s="2" t="s">
        <v>4</v>
      </c>
      <c r="E6" s="5" t="s">
        <v>5</v>
      </c>
      <c r="F6" s="2" t="s">
        <v>6</v>
      </c>
      <c r="G6" s="2" t="s">
        <v>13</v>
      </c>
      <c r="H6" s="2" t="s">
        <v>10</v>
      </c>
      <c r="I6" s="5" t="s">
        <v>14</v>
      </c>
      <c r="J6" s="5" t="s">
        <v>9</v>
      </c>
      <c r="K6" s="5" t="s">
        <v>11</v>
      </c>
      <c r="L6" s="5" t="s">
        <v>15</v>
      </c>
      <c r="M6" s="2" t="s">
        <v>7</v>
      </c>
      <c r="N6" s="2" t="s">
        <v>8</v>
      </c>
      <c r="O6" s="19" t="s">
        <v>12</v>
      </c>
    </row>
    <row r="7" spans="1:15" ht="15.75" thickTop="1">
      <c r="A7" s="34">
        <v>1</v>
      </c>
      <c r="B7" s="35">
        <v>500</v>
      </c>
      <c r="C7" s="46" t="s">
        <v>22</v>
      </c>
      <c r="D7" s="48">
        <f>B7-A7+1</f>
        <v>500</v>
      </c>
      <c r="E7" s="20">
        <f>D7*$H$2</f>
        <v>30000</v>
      </c>
      <c r="F7" s="39">
        <f>'Member 1'!F7+'Member 2'!F7+'Member 3'!F7+'Member 4'!F7</f>
        <v>171</v>
      </c>
      <c r="G7" s="39">
        <f>'Member 1'!G7+'Member 2'!G7+'Member 3'!G7+'Member 4'!G7</f>
        <v>329</v>
      </c>
      <c r="H7" s="52">
        <f>'Member 1'!H7+'Member 2'!H7+'Member 3'!H7+'Member 4'!H7</f>
        <v>10260</v>
      </c>
      <c r="I7" s="39">
        <f>'Member 1'!I7+'Member 2'!I7+'Member 3'!I7+'Member 4'!I7</f>
        <v>180</v>
      </c>
      <c r="J7" s="22">
        <f>H7-I7</f>
        <v>10080</v>
      </c>
      <c r="K7" s="51">
        <f>'Member 1'!K7+'Member 2'!K7+'Member 3'!K7+'Member 4'!K7</f>
        <v>10080</v>
      </c>
      <c r="L7" s="22">
        <f>J7-K7</f>
        <v>0</v>
      </c>
      <c r="M7" s="23">
        <f>D7-(F7+G7)</f>
        <v>0</v>
      </c>
      <c r="N7" s="24">
        <f>M7*$H$2</f>
        <v>0</v>
      </c>
      <c r="O7" s="44"/>
    </row>
    <row r="8" spans="1:15">
      <c r="A8" s="36"/>
      <c r="B8" s="37"/>
      <c r="C8" s="47"/>
      <c r="D8" s="48"/>
      <c r="E8" s="6">
        <f t="shared" ref="E8:E33" si="0">D8*$H$2</f>
        <v>0</v>
      </c>
      <c r="F8" s="38"/>
      <c r="G8" s="38"/>
      <c r="H8" s="27">
        <f t="shared" ref="H8:H33" si="1">F8*$H$2</f>
        <v>0</v>
      </c>
      <c r="I8" s="42"/>
      <c r="J8" s="15">
        <f t="shared" ref="J8:J33" si="2">H8-I8</f>
        <v>0</v>
      </c>
      <c r="K8" s="42">
        <v>0</v>
      </c>
      <c r="L8" s="15">
        <f t="shared" ref="L8:L33" si="3">J8-K8</f>
        <v>0</v>
      </c>
      <c r="M8" s="16">
        <f t="shared" ref="M8:M33" si="4">D8-(F8+G8)</f>
        <v>0</v>
      </c>
      <c r="N8" s="28">
        <f t="shared" ref="N8:N33" si="5">M8*$H$2</f>
        <v>0</v>
      </c>
      <c r="O8" s="45"/>
    </row>
    <row r="9" spans="1:15">
      <c r="A9" s="36"/>
      <c r="B9" s="37"/>
      <c r="C9" s="47"/>
      <c r="D9" s="48">
        <f>IF(B9&gt;0,B9-A9+1,0)</f>
        <v>0</v>
      </c>
      <c r="E9" s="6">
        <f t="shared" si="0"/>
        <v>0</v>
      </c>
      <c r="F9" s="38"/>
      <c r="G9" s="38"/>
      <c r="H9" s="27">
        <f t="shared" si="1"/>
        <v>0</v>
      </c>
      <c r="I9" s="42"/>
      <c r="J9" s="15">
        <f t="shared" si="2"/>
        <v>0</v>
      </c>
      <c r="K9" s="42">
        <v>0</v>
      </c>
      <c r="L9" s="15">
        <f t="shared" si="3"/>
        <v>0</v>
      </c>
      <c r="M9" s="16">
        <f t="shared" si="4"/>
        <v>0</v>
      </c>
      <c r="N9" s="28">
        <f t="shared" si="5"/>
        <v>0</v>
      </c>
      <c r="O9" s="45"/>
    </row>
    <row r="10" spans="1:15">
      <c r="A10" s="36"/>
      <c r="B10" s="37"/>
      <c r="C10" s="47"/>
      <c r="D10" s="48">
        <f t="shared" ref="D10:D33" si="6">IF(B10&gt;0,B10-A10+1,0)</f>
        <v>0</v>
      </c>
      <c r="E10" s="6">
        <f t="shared" si="0"/>
        <v>0</v>
      </c>
      <c r="F10" s="38"/>
      <c r="G10" s="38"/>
      <c r="H10" s="27">
        <f t="shared" si="1"/>
        <v>0</v>
      </c>
      <c r="I10" s="42"/>
      <c r="J10" s="15">
        <f t="shared" si="2"/>
        <v>0</v>
      </c>
      <c r="K10" s="42">
        <v>0</v>
      </c>
      <c r="L10" s="15">
        <f t="shared" si="3"/>
        <v>0</v>
      </c>
      <c r="M10" s="16">
        <f t="shared" si="4"/>
        <v>0</v>
      </c>
      <c r="N10" s="28">
        <f t="shared" si="5"/>
        <v>0</v>
      </c>
      <c r="O10" s="45"/>
    </row>
    <row r="11" spans="1:15">
      <c r="A11" s="36"/>
      <c r="B11" s="37"/>
      <c r="C11" s="47"/>
      <c r="D11" s="48">
        <f t="shared" si="6"/>
        <v>0</v>
      </c>
      <c r="E11" s="6">
        <f t="shared" si="0"/>
        <v>0</v>
      </c>
      <c r="F11" s="38"/>
      <c r="G11" s="38"/>
      <c r="H11" s="27">
        <f t="shared" si="1"/>
        <v>0</v>
      </c>
      <c r="I11" s="42"/>
      <c r="J11" s="15">
        <f t="shared" si="2"/>
        <v>0</v>
      </c>
      <c r="K11" s="42">
        <v>0</v>
      </c>
      <c r="L11" s="15">
        <f t="shared" si="3"/>
        <v>0</v>
      </c>
      <c r="M11" s="16">
        <f t="shared" si="4"/>
        <v>0</v>
      </c>
      <c r="N11" s="28">
        <f t="shared" si="5"/>
        <v>0</v>
      </c>
      <c r="O11" s="45"/>
    </row>
    <row r="12" spans="1:15">
      <c r="A12" s="36"/>
      <c r="B12" s="37"/>
      <c r="C12" s="47"/>
      <c r="D12" s="48">
        <f t="shared" si="6"/>
        <v>0</v>
      </c>
      <c r="E12" s="6">
        <f t="shared" si="0"/>
        <v>0</v>
      </c>
      <c r="F12" s="38"/>
      <c r="G12" s="38"/>
      <c r="H12" s="27">
        <f t="shared" si="1"/>
        <v>0</v>
      </c>
      <c r="I12" s="42"/>
      <c r="J12" s="15">
        <f t="shared" si="2"/>
        <v>0</v>
      </c>
      <c r="K12" s="42">
        <v>0</v>
      </c>
      <c r="L12" s="15">
        <f t="shared" si="3"/>
        <v>0</v>
      </c>
      <c r="M12" s="16">
        <f t="shared" si="4"/>
        <v>0</v>
      </c>
      <c r="N12" s="28">
        <f t="shared" si="5"/>
        <v>0</v>
      </c>
      <c r="O12" s="45"/>
    </row>
    <row r="13" spans="1:15">
      <c r="A13" s="36"/>
      <c r="B13" s="37"/>
      <c r="C13" s="47"/>
      <c r="D13" s="48">
        <f t="shared" si="6"/>
        <v>0</v>
      </c>
      <c r="E13" s="6">
        <f t="shared" si="0"/>
        <v>0</v>
      </c>
      <c r="F13" s="38"/>
      <c r="G13" s="38"/>
      <c r="H13" s="27">
        <f t="shared" si="1"/>
        <v>0</v>
      </c>
      <c r="I13" s="42"/>
      <c r="J13" s="15">
        <f t="shared" si="2"/>
        <v>0</v>
      </c>
      <c r="K13" s="42">
        <v>0</v>
      </c>
      <c r="L13" s="15">
        <f t="shared" si="3"/>
        <v>0</v>
      </c>
      <c r="M13" s="16">
        <f t="shared" si="4"/>
        <v>0</v>
      </c>
      <c r="N13" s="28">
        <f t="shared" si="5"/>
        <v>0</v>
      </c>
      <c r="O13" s="45"/>
    </row>
    <row r="14" spans="1:15">
      <c r="A14" s="36"/>
      <c r="B14" s="37"/>
      <c r="C14" s="47"/>
      <c r="D14" s="48">
        <f t="shared" si="6"/>
        <v>0</v>
      </c>
      <c r="E14" s="6">
        <f t="shared" si="0"/>
        <v>0</v>
      </c>
      <c r="F14" s="38"/>
      <c r="G14" s="38"/>
      <c r="H14" s="27">
        <f t="shared" si="1"/>
        <v>0</v>
      </c>
      <c r="I14" s="42"/>
      <c r="J14" s="15">
        <f t="shared" si="2"/>
        <v>0</v>
      </c>
      <c r="K14" s="42">
        <v>0</v>
      </c>
      <c r="L14" s="15">
        <f t="shared" si="3"/>
        <v>0</v>
      </c>
      <c r="M14" s="16">
        <f t="shared" si="4"/>
        <v>0</v>
      </c>
      <c r="N14" s="28">
        <f t="shared" si="5"/>
        <v>0</v>
      </c>
      <c r="O14" s="45"/>
    </row>
    <row r="15" spans="1:15">
      <c r="A15" s="36"/>
      <c r="B15" s="37"/>
      <c r="C15" s="47"/>
      <c r="D15" s="48">
        <f t="shared" si="6"/>
        <v>0</v>
      </c>
      <c r="E15" s="6">
        <f t="shared" si="0"/>
        <v>0</v>
      </c>
      <c r="F15" s="38"/>
      <c r="G15" s="38"/>
      <c r="H15" s="27">
        <f t="shared" si="1"/>
        <v>0</v>
      </c>
      <c r="I15" s="42"/>
      <c r="J15" s="15">
        <f t="shared" si="2"/>
        <v>0</v>
      </c>
      <c r="K15" s="42">
        <v>0</v>
      </c>
      <c r="L15" s="15">
        <f t="shared" si="3"/>
        <v>0</v>
      </c>
      <c r="M15" s="16">
        <f t="shared" si="4"/>
        <v>0</v>
      </c>
      <c r="N15" s="28">
        <f t="shared" si="5"/>
        <v>0</v>
      </c>
      <c r="O15" s="45"/>
    </row>
    <row r="16" spans="1:15">
      <c r="A16" s="36"/>
      <c r="B16" s="37"/>
      <c r="C16" s="47"/>
      <c r="D16" s="48">
        <f t="shared" si="6"/>
        <v>0</v>
      </c>
      <c r="E16" s="6">
        <f t="shared" si="0"/>
        <v>0</v>
      </c>
      <c r="F16" s="38"/>
      <c r="G16" s="38"/>
      <c r="H16" s="27">
        <f t="shared" si="1"/>
        <v>0</v>
      </c>
      <c r="I16" s="42"/>
      <c r="J16" s="15">
        <f t="shared" si="2"/>
        <v>0</v>
      </c>
      <c r="K16" s="42">
        <v>0</v>
      </c>
      <c r="L16" s="15">
        <f t="shared" si="3"/>
        <v>0</v>
      </c>
      <c r="M16" s="16">
        <f t="shared" si="4"/>
        <v>0</v>
      </c>
      <c r="N16" s="28">
        <f t="shared" si="5"/>
        <v>0</v>
      </c>
      <c r="O16" s="45"/>
    </row>
    <row r="17" spans="1:15">
      <c r="A17" s="36"/>
      <c r="B17" s="37"/>
      <c r="C17" s="47"/>
      <c r="D17" s="48">
        <f t="shared" si="6"/>
        <v>0</v>
      </c>
      <c r="E17" s="6">
        <f t="shared" si="0"/>
        <v>0</v>
      </c>
      <c r="F17" s="38"/>
      <c r="G17" s="38"/>
      <c r="H17" s="27">
        <f t="shared" si="1"/>
        <v>0</v>
      </c>
      <c r="I17" s="42"/>
      <c r="J17" s="15">
        <f t="shared" si="2"/>
        <v>0</v>
      </c>
      <c r="K17" s="42">
        <v>0</v>
      </c>
      <c r="L17" s="15">
        <f t="shared" si="3"/>
        <v>0</v>
      </c>
      <c r="M17" s="16">
        <f t="shared" si="4"/>
        <v>0</v>
      </c>
      <c r="N17" s="28">
        <f t="shared" si="5"/>
        <v>0</v>
      </c>
      <c r="O17" s="45"/>
    </row>
    <row r="18" spans="1:15">
      <c r="A18" s="36"/>
      <c r="B18" s="37"/>
      <c r="C18" s="47"/>
      <c r="D18" s="48">
        <f t="shared" si="6"/>
        <v>0</v>
      </c>
      <c r="E18" s="6">
        <f t="shared" si="0"/>
        <v>0</v>
      </c>
      <c r="F18" s="38"/>
      <c r="G18" s="38"/>
      <c r="H18" s="27">
        <f t="shared" si="1"/>
        <v>0</v>
      </c>
      <c r="I18" s="42"/>
      <c r="J18" s="15">
        <f t="shared" si="2"/>
        <v>0</v>
      </c>
      <c r="K18" s="42">
        <v>0</v>
      </c>
      <c r="L18" s="15">
        <f t="shared" si="3"/>
        <v>0</v>
      </c>
      <c r="M18" s="16">
        <f t="shared" si="4"/>
        <v>0</v>
      </c>
      <c r="N18" s="28">
        <f t="shared" si="5"/>
        <v>0</v>
      </c>
      <c r="O18" s="45"/>
    </row>
    <row r="19" spans="1:15">
      <c r="A19" s="36"/>
      <c r="B19" s="37"/>
      <c r="C19" s="47"/>
      <c r="D19" s="48">
        <f t="shared" si="6"/>
        <v>0</v>
      </c>
      <c r="E19" s="6">
        <f t="shared" si="0"/>
        <v>0</v>
      </c>
      <c r="F19" s="38"/>
      <c r="G19" s="38"/>
      <c r="H19" s="27">
        <f t="shared" si="1"/>
        <v>0</v>
      </c>
      <c r="I19" s="42"/>
      <c r="J19" s="15">
        <f t="shared" si="2"/>
        <v>0</v>
      </c>
      <c r="K19" s="42">
        <v>0</v>
      </c>
      <c r="L19" s="15">
        <f t="shared" si="3"/>
        <v>0</v>
      </c>
      <c r="M19" s="16">
        <f t="shared" si="4"/>
        <v>0</v>
      </c>
      <c r="N19" s="28">
        <f t="shared" si="5"/>
        <v>0</v>
      </c>
      <c r="O19" s="45"/>
    </row>
    <row r="20" spans="1:15">
      <c r="A20" s="36"/>
      <c r="B20" s="37"/>
      <c r="C20" s="47"/>
      <c r="D20" s="48">
        <f t="shared" si="6"/>
        <v>0</v>
      </c>
      <c r="E20" s="6">
        <f t="shared" si="0"/>
        <v>0</v>
      </c>
      <c r="F20" s="38"/>
      <c r="G20" s="38"/>
      <c r="H20" s="27">
        <f t="shared" si="1"/>
        <v>0</v>
      </c>
      <c r="I20" s="42"/>
      <c r="J20" s="15">
        <f t="shared" si="2"/>
        <v>0</v>
      </c>
      <c r="K20" s="42">
        <v>0</v>
      </c>
      <c r="L20" s="15">
        <f t="shared" si="3"/>
        <v>0</v>
      </c>
      <c r="M20" s="16">
        <f t="shared" si="4"/>
        <v>0</v>
      </c>
      <c r="N20" s="28">
        <f t="shared" si="5"/>
        <v>0</v>
      </c>
      <c r="O20" s="45"/>
    </row>
    <row r="21" spans="1:15">
      <c r="A21" s="36"/>
      <c r="B21" s="37"/>
      <c r="C21" s="47"/>
      <c r="D21" s="48">
        <f t="shared" si="6"/>
        <v>0</v>
      </c>
      <c r="E21" s="6">
        <f t="shared" si="0"/>
        <v>0</v>
      </c>
      <c r="F21" s="38"/>
      <c r="G21" s="38"/>
      <c r="H21" s="27">
        <f t="shared" si="1"/>
        <v>0</v>
      </c>
      <c r="I21" s="42"/>
      <c r="J21" s="15">
        <f t="shared" si="2"/>
        <v>0</v>
      </c>
      <c r="K21" s="42">
        <v>0</v>
      </c>
      <c r="L21" s="15">
        <f t="shared" si="3"/>
        <v>0</v>
      </c>
      <c r="M21" s="16">
        <f t="shared" si="4"/>
        <v>0</v>
      </c>
      <c r="N21" s="28">
        <f t="shared" si="5"/>
        <v>0</v>
      </c>
      <c r="O21" s="45"/>
    </row>
    <row r="22" spans="1:15">
      <c r="A22" s="36"/>
      <c r="B22" s="37"/>
      <c r="C22" s="47"/>
      <c r="D22" s="48">
        <f t="shared" si="6"/>
        <v>0</v>
      </c>
      <c r="E22" s="6">
        <f t="shared" si="0"/>
        <v>0</v>
      </c>
      <c r="F22" s="38"/>
      <c r="G22" s="38"/>
      <c r="H22" s="27">
        <f t="shared" si="1"/>
        <v>0</v>
      </c>
      <c r="I22" s="42"/>
      <c r="J22" s="15">
        <f t="shared" si="2"/>
        <v>0</v>
      </c>
      <c r="K22" s="42">
        <v>0</v>
      </c>
      <c r="L22" s="15">
        <f t="shared" si="3"/>
        <v>0</v>
      </c>
      <c r="M22" s="16">
        <f t="shared" si="4"/>
        <v>0</v>
      </c>
      <c r="N22" s="28">
        <f t="shared" si="5"/>
        <v>0</v>
      </c>
      <c r="O22" s="45"/>
    </row>
    <row r="23" spans="1:15">
      <c r="A23" s="36"/>
      <c r="B23" s="37"/>
      <c r="C23" s="47"/>
      <c r="D23" s="48">
        <f t="shared" si="6"/>
        <v>0</v>
      </c>
      <c r="E23" s="6">
        <f t="shared" si="0"/>
        <v>0</v>
      </c>
      <c r="F23" s="38"/>
      <c r="G23" s="38"/>
      <c r="H23" s="27">
        <f t="shared" si="1"/>
        <v>0</v>
      </c>
      <c r="I23" s="42"/>
      <c r="J23" s="15">
        <f t="shared" si="2"/>
        <v>0</v>
      </c>
      <c r="K23" s="42">
        <v>0</v>
      </c>
      <c r="L23" s="15">
        <f t="shared" si="3"/>
        <v>0</v>
      </c>
      <c r="M23" s="16">
        <f t="shared" si="4"/>
        <v>0</v>
      </c>
      <c r="N23" s="28">
        <f t="shared" si="5"/>
        <v>0</v>
      </c>
      <c r="O23" s="45"/>
    </row>
    <row r="24" spans="1:15">
      <c r="A24" s="36"/>
      <c r="B24" s="37"/>
      <c r="C24" s="47"/>
      <c r="D24" s="48">
        <f t="shared" si="6"/>
        <v>0</v>
      </c>
      <c r="E24" s="6">
        <f t="shared" si="0"/>
        <v>0</v>
      </c>
      <c r="F24" s="38"/>
      <c r="G24" s="38"/>
      <c r="H24" s="27">
        <f t="shared" si="1"/>
        <v>0</v>
      </c>
      <c r="I24" s="42"/>
      <c r="J24" s="15">
        <f t="shared" si="2"/>
        <v>0</v>
      </c>
      <c r="K24" s="42">
        <v>0</v>
      </c>
      <c r="L24" s="15">
        <f t="shared" si="3"/>
        <v>0</v>
      </c>
      <c r="M24" s="16">
        <f t="shared" si="4"/>
        <v>0</v>
      </c>
      <c r="N24" s="28">
        <f t="shared" si="5"/>
        <v>0</v>
      </c>
      <c r="O24" s="45"/>
    </row>
    <row r="25" spans="1:15">
      <c r="A25" s="36"/>
      <c r="B25" s="37"/>
      <c r="C25" s="47"/>
      <c r="D25" s="48">
        <f t="shared" si="6"/>
        <v>0</v>
      </c>
      <c r="E25" s="6">
        <f t="shared" si="0"/>
        <v>0</v>
      </c>
      <c r="F25" s="38"/>
      <c r="G25" s="38"/>
      <c r="H25" s="27">
        <f t="shared" si="1"/>
        <v>0</v>
      </c>
      <c r="I25" s="42"/>
      <c r="J25" s="15">
        <f t="shared" si="2"/>
        <v>0</v>
      </c>
      <c r="K25" s="42">
        <v>0</v>
      </c>
      <c r="L25" s="15">
        <f t="shared" si="3"/>
        <v>0</v>
      </c>
      <c r="M25" s="16">
        <f t="shared" si="4"/>
        <v>0</v>
      </c>
      <c r="N25" s="28">
        <f t="shared" si="5"/>
        <v>0</v>
      </c>
      <c r="O25" s="45"/>
    </row>
    <row r="26" spans="1:15">
      <c r="A26" s="36"/>
      <c r="B26" s="37"/>
      <c r="C26" s="47"/>
      <c r="D26" s="48">
        <f t="shared" si="6"/>
        <v>0</v>
      </c>
      <c r="E26" s="6">
        <f t="shared" si="0"/>
        <v>0</v>
      </c>
      <c r="F26" s="38"/>
      <c r="G26" s="38"/>
      <c r="H26" s="27">
        <f t="shared" si="1"/>
        <v>0</v>
      </c>
      <c r="I26" s="42"/>
      <c r="J26" s="15">
        <f t="shared" si="2"/>
        <v>0</v>
      </c>
      <c r="K26" s="42">
        <v>0</v>
      </c>
      <c r="L26" s="15">
        <f t="shared" si="3"/>
        <v>0</v>
      </c>
      <c r="M26" s="16">
        <f t="shared" si="4"/>
        <v>0</v>
      </c>
      <c r="N26" s="28">
        <f t="shared" si="5"/>
        <v>0</v>
      </c>
      <c r="O26" s="45"/>
    </row>
    <row r="27" spans="1:15">
      <c r="A27" s="36"/>
      <c r="B27" s="37"/>
      <c r="C27" s="47"/>
      <c r="D27" s="48">
        <f t="shared" si="6"/>
        <v>0</v>
      </c>
      <c r="E27" s="6">
        <f t="shared" si="0"/>
        <v>0</v>
      </c>
      <c r="F27" s="38"/>
      <c r="G27" s="38"/>
      <c r="H27" s="27">
        <f t="shared" si="1"/>
        <v>0</v>
      </c>
      <c r="I27" s="42"/>
      <c r="J27" s="15">
        <f t="shared" si="2"/>
        <v>0</v>
      </c>
      <c r="K27" s="42">
        <v>0</v>
      </c>
      <c r="L27" s="15">
        <f t="shared" si="3"/>
        <v>0</v>
      </c>
      <c r="M27" s="16">
        <f t="shared" si="4"/>
        <v>0</v>
      </c>
      <c r="N27" s="28">
        <f t="shared" si="5"/>
        <v>0</v>
      </c>
      <c r="O27" s="45"/>
    </row>
    <row r="28" spans="1:15">
      <c r="A28" s="36"/>
      <c r="B28" s="37"/>
      <c r="C28" s="47"/>
      <c r="D28" s="48">
        <f t="shared" si="6"/>
        <v>0</v>
      </c>
      <c r="E28" s="6">
        <f t="shared" si="0"/>
        <v>0</v>
      </c>
      <c r="F28" s="38"/>
      <c r="G28" s="38"/>
      <c r="H28" s="27">
        <f t="shared" si="1"/>
        <v>0</v>
      </c>
      <c r="I28" s="42"/>
      <c r="J28" s="15">
        <f t="shared" si="2"/>
        <v>0</v>
      </c>
      <c r="K28" s="42">
        <v>0</v>
      </c>
      <c r="L28" s="15">
        <f t="shared" si="3"/>
        <v>0</v>
      </c>
      <c r="M28" s="16">
        <f t="shared" si="4"/>
        <v>0</v>
      </c>
      <c r="N28" s="28">
        <f t="shared" si="5"/>
        <v>0</v>
      </c>
      <c r="O28" s="45"/>
    </row>
    <row r="29" spans="1:15">
      <c r="A29" s="36"/>
      <c r="B29" s="37"/>
      <c r="C29" s="47"/>
      <c r="D29" s="48">
        <f t="shared" si="6"/>
        <v>0</v>
      </c>
      <c r="E29" s="6">
        <f t="shared" si="0"/>
        <v>0</v>
      </c>
      <c r="F29" s="38"/>
      <c r="G29" s="38"/>
      <c r="H29" s="27">
        <f t="shared" si="1"/>
        <v>0</v>
      </c>
      <c r="I29" s="42"/>
      <c r="J29" s="15">
        <f t="shared" si="2"/>
        <v>0</v>
      </c>
      <c r="K29" s="42">
        <v>0</v>
      </c>
      <c r="L29" s="15">
        <f t="shared" si="3"/>
        <v>0</v>
      </c>
      <c r="M29" s="16">
        <f t="shared" si="4"/>
        <v>0</v>
      </c>
      <c r="N29" s="28">
        <f t="shared" si="5"/>
        <v>0</v>
      </c>
      <c r="O29" s="45"/>
    </row>
    <row r="30" spans="1:15">
      <c r="A30" s="36"/>
      <c r="B30" s="37"/>
      <c r="C30" s="47"/>
      <c r="D30" s="48">
        <f t="shared" si="6"/>
        <v>0</v>
      </c>
      <c r="E30" s="6">
        <f t="shared" si="0"/>
        <v>0</v>
      </c>
      <c r="F30" s="38"/>
      <c r="G30" s="38"/>
      <c r="H30" s="27">
        <f t="shared" si="1"/>
        <v>0</v>
      </c>
      <c r="I30" s="42"/>
      <c r="J30" s="15">
        <f t="shared" si="2"/>
        <v>0</v>
      </c>
      <c r="K30" s="42">
        <v>0</v>
      </c>
      <c r="L30" s="15">
        <f t="shared" si="3"/>
        <v>0</v>
      </c>
      <c r="M30" s="16">
        <f t="shared" si="4"/>
        <v>0</v>
      </c>
      <c r="N30" s="28">
        <f t="shared" si="5"/>
        <v>0</v>
      </c>
      <c r="O30" s="45"/>
    </row>
    <row r="31" spans="1:15">
      <c r="A31" s="36"/>
      <c r="B31" s="37"/>
      <c r="C31" s="47"/>
      <c r="D31" s="48">
        <f t="shared" si="6"/>
        <v>0</v>
      </c>
      <c r="E31" s="6">
        <f t="shared" si="0"/>
        <v>0</v>
      </c>
      <c r="F31" s="38"/>
      <c r="G31" s="38"/>
      <c r="H31" s="27">
        <f t="shared" si="1"/>
        <v>0</v>
      </c>
      <c r="I31" s="42"/>
      <c r="J31" s="15">
        <f t="shared" si="2"/>
        <v>0</v>
      </c>
      <c r="K31" s="42">
        <v>0</v>
      </c>
      <c r="L31" s="15">
        <f t="shared" si="3"/>
        <v>0</v>
      </c>
      <c r="M31" s="16">
        <f t="shared" si="4"/>
        <v>0</v>
      </c>
      <c r="N31" s="28">
        <f t="shared" si="5"/>
        <v>0</v>
      </c>
      <c r="O31" s="45"/>
    </row>
    <row r="32" spans="1:15">
      <c r="A32" s="36"/>
      <c r="B32" s="37"/>
      <c r="C32" s="47"/>
      <c r="D32" s="48">
        <f t="shared" si="6"/>
        <v>0</v>
      </c>
      <c r="E32" s="6">
        <f t="shared" si="0"/>
        <v>0</v>
      </c>
      <c r="F32" s="38"/>
      <c r="G32" s="38"/>
      <c r="H32" s="27">
        <f t="shared" si="1"/>
        <v>0</v>
      </c>
      <c r="I32" s="42"/>
      <c r="J32" s="15">
        <f t="shared" si="2"/>
        <v>0</v>
      </c>
      <c r="K32" s="42">
        <v>0</v>
      </c>
      <c r="L32" s="15">
        <f t="shared" si="3"/>
        <v>0</v>
      </c>
      <c r="M32" s="16">
        <f t="shared" si="4"/>
        <v>0</v>
      </c>
      <c r="N32" s="28">
        <f t="shared" si="5"/>
        <v>0</v>
      </c>
      <c r="O32" s="45"/>
    </row>
    <row r="33" spans="1:15" ht="15.75" thickBot="1">
      <c r="A33" s="36"/>
      <c r="B33" s="37"/>
      <c r="C33" s="47"/>
      <c r="D33" s="48">
        <f t="shared" si="6"/>
        <v>0</v>
      </c>
      <c r="E33" s="29">
        <f t="shared" si="0"/>
        <v>0</v>
      </c>
      <c r="F33" s="40"/>
      <c r="G33" s="40"/>
      <c r="H33" s="30">
        <f t="shared" si="1"/>
        <v>0</v>
      </c>
      <c r="I33" s="43"/>
      <c r="J33" s="31">
        <f t="shared" si="2"/>
        <v>0</v>
      </c>
      <c r="K33" s="43">
        <v>0</v>
      </c>
      <c r="L33" s="31">
        <f t="shared" si="3"/>
        <v>0</v>
      </c>
      <c r="M33" s="32">
        <f t="shared" si="4"/>
        <v>0</v>
      </c>
      <c r="N33" s="33">
        <f t="shared" si="5"/>
        <v>0</v>
      </c>
      <c r="O33" s="45"/>
    </row>
    <row r="34" spans="1:15" ht="16.5" thickTop="1" thickBot="1">
      <c r="A34" s="10"/>
      <c r="B34" s="17"/>
      <c r="C34" s="13"/>
      <c r="D34" s="26">
        <f>SUM(D7:D33)</f>
        <v>500</v>
      </c>
      <c r="E34" s="25">
        <f>SUM(E7:E33)</f>
        <v>30000</v>
      </c>
      <c r="F34" s="26">
        <f>SUM(F7:F33)</f>
        <v>171</v>
      </c>
      <c r="G34" s="26">
        <f>SUM(G7:G33)</f>
        <v>329</v>
      </c>
      <c r="H34" s="25">
        <f t="shared" ref="H34:L34" si="7">SUM(H7:H33)</f>
        <v>10260</v>
      </c>
      <c r="I34" s="25">
        <f t="shared" si="7"/>
        <v>180</v>
      </c>
      <c r="J34" s="25">
        <f t="shared" si="7"/>
        <v>10080</v>
      </c>
      <c r="K34" s="25">
        <f t="shared" si="7"/>
        <v>10080</v>
      </c>
      <c r="L34" s="25">
        <f t="shared" si="7"/>
        <v>0</v>
      </c>
      <c r="M34" s="26">
        <f>SUM(M7:M33)</f>
        <v>0</v>
      </c>
      <c r="N34" s="25">
        <f>SUM(N7:N33)</f>
        <v>0</v>
      </c>
      <c r="O34" s="18"/>
    </row>
    <row r="35" spans="1:15" ht="15.75" thickTop="1"/>
  </sheetData>
  <mergeCells count="1">
    <mergeCell ref="F2:G2"/>
  </mergeCells>
  <pageMargins left="0.34" right="0.59" top="0.75" bottom="0.75" header="0.3" footer="0.3"/>
  <pageSetup scale="72" orientation="landscape" horizontalDpi="300" verticalDpi="300" r:id="rId1"/>
  <headerFooter>
    <oddFooter>&amp;C&amp;P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dimension ref="A2:A12"/>
  <sheetViews>
    <sheetView workbookViewId="0">
      <selection activeCell="A2" sqref="A2"/>
    </sheetView>
  </sheetViews>
  <sheetFormatPr defaultRowHeight="15"/>
  <cols>
    <col min="1" max="1" width="11.5703125" style="4" bestFit="1" customWidth="1"/>
  </cols>
  <sheetData>
    <row r="2" spans="1:1">
      <c r="A2" s="4">
        <v>240</v>
      </c>
    </row>
    <row r="3" spans="1:1">
      <c r="A3" s="4">
        <v>540</v>
      </c>
    </row>
    <row r="4" spans="1:1">
      <c r="A4" s="4">
        <v>120</v>
      </c>
    </row>
    <row r="5" spans="1:1">
      <c r="A5" s="4">
        <v>300</v>
      </c>
    </row>
    <row r="6" spans="1:1">
      <c r="A6" s="4">
        <v>540</v>
      </c>
    </row>
    <row r="7" spans="1:1">
      <c r="A7" s="4">
        <v>2100</v>
      </c>
    </row>
    <row r="8" spans="1:1">
      <c r="A8" s="4">
        <v>4200</v>
      </c>
    </row>
    <row r="9" spans="1:1">
      <c r="A9" s="4">
        <v>480</v>
      </c>
    </row>
    <row r="10" spans="1:1">
      <c r="A10" s="4">
        <v>1140</v>
      </c>
    </row>
    <row r="11" spans="1:1">
      <c r="A11" s="4">
        <v>540</v>
      </c>
    </row>
    <row r="12" spans="1:1">
      <c r="A12" s="4">
        <f>SUM(A2:A11)</f>
        <v>10200</v>
      </c>
    </row>
  </sheetData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55944B2E17B8E4DBB21427E5DA41E94" ma:contentTypeVersion="0" ma:contentTypeDescription="Create a new document." ma:contentTypeScope="" ma:versionID="8736d2922ced0e1d9673e69d565b912c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27b4a4f76bea50102067bc7ec8c6d4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8473EC5-3629-44C6-B9C1-1F9438E34EAF}"/>
</file>

<file path=customXml/itemProps2.xml><?xml version="1.0" encoding="utf-8"?>
<ds:datastoreItem xmlns:ds="http://schemas.openxmlformats.org/officeDocument/2006/customXml" ds:itemID="{F1FD696E-D9DA-45A1-A3A7-96842DB219AF}"/>
</file>

<file path=customXml/itemProps3.xml><?xml version="1.0" encoding="utf-8"?>
<ds:datastoreItem xmlns:ds="http://schemas.openxmlformats.org/officeDocument/2006/customXml" ds:itemID="{E8EB4813-D3C5-4E1A-81E4-CB784343FB1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5</vt:i4>
      </vt:variant>
    </vt:vector>
  </HeadingPairs>
  <TitlesOfParts>
    <vt:vector size="12" baseType="lpstr">
      <vt:lpstr>Member 1</vt:lpstr>
      <vt:lpstr>Member 2</vt:lpstr>
      <vt:lpstr>Member 3</vt:lpstr>
      <vt:lpstr>Member 4</vt:lpstr>
      <vt:lpstr>Total</vt:lpstr>
      <vt:lpstr>Sheet2</vt:lpstr>
      <vt:lpstr>Sheet3</vt:lpstr>
      <vt:lpstr>'Member 1'!Print_Titles</vt:lpstr>
      <vt:lpstr>'Member 2'!Print_Titles</vt:lpstr>
      <vt:lpstr>'Member 3'!Print_Titles</vt:lpstr>
      <vt:lpstr>'Member 4'!Print_Titles</vt:lpstr>
      <vt:lpstr>Total!Print_Titles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</dc:creator>
  <cp:lastModifiedBy>CAFCI</cp:lastModifiedBy>
  <cp:lastPrinted>2010-10-20T02:38:57Z</cp:lastPrinted>
  <dcterms:created xsi:type="dcterms:W3CDTF">2009-05-02T22:16:38Z</dcterms:created>
  <dcterms:modified xsi:type="dcterms:W3CDTF">2017-01-21T15:42:11Z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0x010100355944B2E17B8E4DBB21427E5DA41E94</vt:lpwstr>
  </property>
</Properties>
</file>